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4" i="8" l="1"/>
  <c r="J113" i="8"/>
  <c r="J112" i="8"/>
  <c r="J111" i="8"/>
  <c r="J110" i="8"/>
</calcChain>
</file>

<file path=xl/sharedStrings.xml><?xml version="1.0" encoding="utf-8"?>
<sst xmlns="http://schemas.openxmlformats.org/spreadsheetml/2006/main" count="475" uniqueCount="191">
  <si>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</si>
  <si>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</si>
  <si>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</si>
  <si>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</si>
  <si>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</si>
  <si>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</si>
  <si>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</si>
  <si>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</si>
  <si>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</si>
  <si>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</si>
  <si>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</si>
  <si>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</si>
  <si>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(0,06)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</si>
  <si>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</si>
  <si>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</si>
  <si>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</si>
  <si>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</si>
  <si>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</si>
  <si>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</si>
  <si>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</si>
  <si>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</si>
  <si>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</si>
  <si>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</si>
  <si>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</si>
  <si>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</si>
  <si>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</si>
  <si>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</si>
  <si>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</si>
  <si>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</si>
  <si>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</si>
  <si>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</si>
  <si>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</si>
  <si>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</si>
  <si>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</si>
  <si>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</si>
  <si>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</si>
  <si>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</si>
  <si>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</si>
  <si>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</si>
  <si>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</si>
  <si>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</si>
  <si>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</si>
  <si>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</si>
  <si>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</si>
  <si>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OPG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</si>
  <si>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</si>
  <si>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</si>
  <si>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</si>
  <si>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</si>
  <si>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</si>
  <si>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</si>
  <si>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</si>
  <si>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</si>
  <si>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</si>
  <si>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</si>
  <si>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</si>
  <si>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</si>
  <si>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</si>
  <si>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</si>
  <si>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</si>
  <si>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</si>
  <si>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</si>
  <si>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</si>
  <si>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</si>
  <si>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</si>
  <si>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</si>
  <si>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</si>
  <si>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</si>
  <si>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</si>
  <si>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</si>
  <si>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</si>
  <si>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</si>
  <si>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</si>
  <si>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i</t>
  </si>
  <si>
    <t>ma</t>
  </si>
  <si>
    <t>Dickey-Fuller test for unit root                   Number of obs   =        83</t>
  </si>
  <si>
    <t>Dickey-Fuller test for unit root                   Number of obs   =        82</t>
  </si>
  <si>
    <t>MacKinnon approximate p-value for Z(t) = 0,0000</t>
  </si>
  <si>
    <t>IMACEC</t>
  </si>
  <si>
    <t>JET_FUEL</t>
  </si>
  <si>
    <t>DÓLAR</t>
  </si>
  <si>
    <t>PCOBRE</t>
  </si>
  <si>
    <t>COMERCIO</t>
  </si>
  <si>
    <t>POBLACION</t>
  </si>
  <si>
    <t>DESEMPLEO</t>
  </si>
  <si>
    <t>ECM en ene2011-dic2012</t>
  </si>
  <si>
    <t>Se calcula como el crecimiento anual entre 2012 (proyectado mediante MCO con terminos t y t^2) y 2010</t>
  </si>
  <si>
    <t>Crecimiento mensual respecto al año anterior</t>
  </si>
  <si>
    <t>(0,16)</t>
  </si>
  <si>
    <t>-0,01</t>
  </si>
  <si>
    <t>-0,14***</t>
  </si>
  <si>
    <t>(0,07)</t>
  </si>
  <si>
    <t>-0,08</t>
  </si>
  <si>
    <t>ar2ma2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</si>
  <si>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</si>
  <si>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</si>
  <si>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</si>
  <si>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</si>
  <si>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</si>
  <si>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</si>
  <si>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</si>
  <si>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</si>
  <si>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</si>
  <si>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Se estiman 4 modelos mediante MCO, donde la especificación (4) es la preferida y que se utilizará para la estimación del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</si>
  <si>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</si>
  <si>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</si>
  <si>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</si>
  <si>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</si>
  <si>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</si>
  <si>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</si>
  <si>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</si>
  <si>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</si>
  <si>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</si>
  <si>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</si>
  <si>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</si>
  <si>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</si>
  <si>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</si>
  <si>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</si>
  <si>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</si>
  <si>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</si>
  <si>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</si>
  <si>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</si>
  <si>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</si>
  <si>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</si>
  <si>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</si>
  <si>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</si>
  <si>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</si>
  <si>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Carga (en toneladas)</t>
  </si>
  <si>
    <t>Este gráfico corresponde a la serie histórica de carga nacional entre ene-2006 y dic-2012</t>
  </si>
  <si>
    <t>log_carto</t>
  </si>
  <si>
    <t>0,54***</t>
  </si>
  <si>
    <t>0,50***</t>
  </si>
  <si>
    <t>0,94**</t>
  </si>
  <si>
    <t>1,32***</t>
  </si>
  <si>
    <t>(4,41)</t>
  </si>
  <si>
    <t>(0,15)</t>
  </si>
  <si>
    <t>(0,41)</t>
  </si>
  <si>
    <t>(0,21)</t>
  </si>
  <si>
    <t>0,01</t>
  </si>
  <si>
    <t>0,07</t>
  </si>
  <si>
    <t>(0,08)</t>
  </si>
  <si>
    <t>-0,07</t>
  </si>
  <si>
    <t>0,81***</t>
  </si>
  <si>
    <t>0,80***</t>
  </si>
  <si>
    <t>(0,20)</t>
  </si>
  <si>
    <t>(0,30)</t>
  </si>
  <si>
    <t>(0,24)</t>
  </si>
  <si>
    <t>0,16*</t>
  </si>
  <si>
    <t>0,17**</t>
  </si>
  <si>
    <t>(0,09)</t>
  </si>
  <si>
    <t>-0,04</t>
  </si>
  <si>
    <t>(0,10)</t>
  </si>
  <si>
    <t>-0,15</t>
  </si>
  <si>
    <t>0,11</t>
  </si>
  <si>
    <t>-0,12***</t>
  </si>
  <si>
    <t>-2,29</t>
  </si>
  <si>
    <t>-3,90***</t>
  </si>
  <si>
    <t>(1,60)</t>
  </si>
  <si>
    <t>(0,91)</t>
  </si>
  <si>
    <t>5,30***</t>
  </si>
  <si>
    <t>5,95***</t>
  </si>
  <si>
    <t>37,66</t>
  </si>
  <si>
    <t>61,50***</t>
  </si>
  <si>
    <t>(9,32)</t>
  </si>
  <si>
    <t>(1,50)</t>
  </si>
  <si>
    <t>(25,06)</t>
  </si>
  <si>
    <t>(14,62)</t>
  </si>
  <si>
    <t>0,19</t>
  </si>
  <si>
    <t>0,53</t>
  </si>
  <si>
    <t>0,51</t>
  </si>
  <si>
    <t>. dfuller log_carto</t>
  </si>
  <si>
    <t xml:space="preserve">                               ---------- Interpolated Dickey-Fuller ---------</t>
  </si>
  <si>
    <t xml:space="preserve">                  Test         1% Critical       5% Critical      10% Critical</t>
  </si>
  <si>
    <t xml:space="preserve">               Statistic           Value             Value             Value</t>
  </si>
  <si>
    <t>------------------------------------------------------------------------------</t>
  </si>
  <si>
    <t xml:space="preserve"> Z(t)             -5,401            -3,534            -2,904            -2,587</t>
  </si>
  <si>
    <t>. dfuller D.log_carto</t>
  </si>
  <si>
    <t xml:space="preserve"> Z(t)            -12,500            -3,535            -2,904            -2,587</t>
  </si>
  <si>
    <t>Se presenta la estimación del modelo VAR con 12 rezagos</t>
  </si>
  <si>
    <t>ARIMA (0,0,12)</t>
  </si>
  <si>
    <t>En este caso corresponde al modelo ARIMA(p=0,d=0,q=12)</t>
  </si>
  <si>
    <t>Crecimientos implicitos entre 2010 y 2012 en las variables explicativas de MCO</t>
  </si>
  <si>
    <t>El modelo ARIMA de mejor ajuste es un ARIMA(p=0,d=0,q=12)</t>
  </si>
  <si>
    <t>Histórico</t>
  </si>
  <si>
    <t>ARIMA</t>
  </si>
  <si>
    <t>Proy. Base</t>
  </si>
  <si>
    <t>Proy. Pes.</t>
  </si>
  <si>
    <t>Proy. Opt.</t>
  </si>
  <si>
    <t>Comparación entre carga efectiva y carga proyectada según las metodologías MCO, ARIMA y VAR</t>
  </si>
  <si>
    <t>Método recomendado: VAR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</si>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</sst>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0.0E+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165" fontId="3" fillId="0" borderId="0" xfId="1" applyNumberFormat="1" applyFont="1"/>
    <xf numFmtId="166" fontId="3" fillId="0" borderId="0" xfId="3" applyNumberFormat="1" applyFont="1"/>
    <xf numFmtId="0" fontId="1" fillId="3" borderId="0" xfId="0" applyFont="1" applyFill="1"/>
    <xf numFmtId="164" fontId="1" fillId="3" borderId="0" xfId="0" applyNumberFormat="1" applyFont="1" applyFill="1"/>
    <xf numFmtId="164" fontId="1" fillId="2" borderId="0" xfId="0" applyNumberFormat="1" applyFont="1" applyFill="1"/>
    <xf numFmtId="0" fontId="1" fillId="0" borderId="1" xfId="0" applyFont="1" applyBorder="1"/>
    <xf numFmtId="0" fontId="1" fillId="0" borderId="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0" xfId="0" applyNumberFormat="1" applyFont="1"/>
    <xf numFmtId="0" fontId="2" fillId="0" borderId="0" xfId="1" applyFont="1"/>
    <xf numFmtId="0" fontId="0" fillId="0" borderId="3" xfId="0" applyBorder="1"/>
    <xf numFmtId="0" fontId="5" fillId="0" borderId="3" xfId="4" applyBorder="1"/>
    <xf numFmtId="17" fontId="1" fillId="0" borderId="0" xfId="0" applyNumberFormat="1" applyFont="1"/>
    <xf numFmtId="167" fontId="1" fillId="0" borderId="0" xfId="0" applyNumberFormat="1" applyFont="1"/>
    <xf numFmtId="167" fontId="1" fillId="2" borderId="0" xfId="0" applyNumberFormat="1" applyFont="1" applyFill="1"/>
    <xf numFmtId="3" fontId="1" fillId="0" borderId="0" xfId="0" applyNumberFormat="1" applyFont="1"/>
    <xf numFmtId="166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#,##0.0</c:formatCode>
                <c:ptCount val="84"/>
                <c:pt idx="0">
                  <c:v>2203.1480000000001</c:v>
                </c:pt>
                <c:pt idx="1">
                  <c:v>2133.2660000000001</c:v>
                </c:pt>
                <c:pt idx="2">
                  <c:v>2609.7919999999999</c:v>
                </c:pt>
                <c:pt idx="3">
                  <c:v>2390.6379999999999</c:v>
                </c:pt>
                <c:pt idx="4">
                  <c:v>2356.2959999999998</c:v>
                </c:pt>
                <c:pt idx="5">
                  <c:v>2503.29</c:v>
                </c:pt>
                <c:pt idx="6">
                  <c:v>2696.3739999999998</c:v>
                </c:pt>
                <c:pt idx="7">
                  <c:v>2647.6370000000002</c:v>
                </c:pt>
                <c:pt idx="8">
                  <c:v>2573.482</c:v>
                </c:pt>
                <c:pt idx="9">
                  <c:v>2968.3969999999999</c:v>
                </c:pt>
                <c:pt idx="10">
                  <c:v>2738.9740000000002</c:v>
                </c:pt>
                <c:pt idx="11">
                  <c:v>2822.712</c:v>
                </c:pt>
                <c:pt idx="12">
                  <c:v>2279.6990000000001</c:v>
                </c:pt>
                <c:pt idx="13">
                  <c:v>2230.91</c:v>
                </c:pt>
                <c:pt idx="14">
                  <c:v>2676.2559999999999</c:v>
                </c:pt>
                <c:pt idx="15">
                  <c:v>2377.8510000000001</c:v>
                </c:pt>
                <c:pt idx="16">
                  <c:v>2565.2469999999998</c:v>
                </c:pt>
                <c:pt idx="17">
                  <c:v>2550.5790000000002</c:v>
                </c:pt>
                <c:pt idx="18">
                  <c:v>2494.9290000000001</c:v>
                </c:pt>
                <c:pt idx="19">
                  <c:v>2461.6019999999999</c:v>
                </c:pt>
                <c:pt idx="20">
                  <c:v>2341.623</c:v>
                </c:pt>
                <c:pt idx="21">
                  <c:v>2420.31</c:v>
                </c:pt>
                <c:pt idx="22">
                  <c:v>2546.223</c:v>
                </c:pt>
                <c:pt idx="23">
                  <c:v>2708.4229999999998</c:v>
                </c:pt>
                <c:pt idx="24">
                  <c:v>1937.2329999999999</c:v>
                </c:pt>
                <c:pt idx="25">
                  <c:v>1966.9179999999999</c:v>
                </c:pt>
                <c:pt idx="26">
                  <c:v>2391.4879999999998</c:v>
                </c:pt>
                <c:pt idx="27">
                  <c:v>2426.8110000000001</c:v>
                </c:pt>
                <c:pt idx="28">
                  <c:v>2285.942</c:v>
                </c:pt>
                <c:pt idx="29">
                  <c:v>2531.942</c:v>
                </c:pt>
                <c:pt idx="30">
                  <c:v>2242.759</c:v>
                </c:pt>
                <c:pt idx="31">
                  <c:v>2211.37</c:v>
                </c:pt>
                <c:pt idx="32">
                  <c:v>2325.665</c:v>
                </c:pt>
                <c:pt idx="33">
                  <c:v>2571.73</c:v>
                </c:pt>
                <c:pt idx="34">
                  <c:v>2498.3679999999999</c:v>
                </c:pt>
                <c:pt idx="35">
                  <c:v>2533.4760000000001</c:v>
                </c:pt>
                <c:pt idx="36">
                  <c:v>2069.1999999999998</c:v>
                </c:pt>
                <c:pt idx="37">
                  <c:v>1912.203</c:v>
                </c:pt>
                <c:pt idx="38">
                  <c:v>1906.904</c:v>
                </c:pt>
                <c:pt idx="39">
                  <c:v>2008.135</c:v>
                </c:pt>
                <c:pt idx="40">
                  <c:v>2123.0920000000001</c:v>
                </c:pt>
                <c:pt idx="41">
                  <c:v>1981.26</c:v>
                </c:pt>
                <c:pt idx="42">
                  <c:v>2143.527</c:v>
                </c:pt>
                <c:pt idx="43">
                  <c:v>2317.5909999999999</c:v>
                </c:pt>
                <c:pt idx="44">
                  <c:v>2610.9229999999998</c:v>
                </c:pt>
                <c:pt idx="45">
                  <c:v>2786.578</c:v>
                </c:pt>
                <c:pt idx="46">
                  <c:v>2624.4459999999999</c:v>
                </c:pt>
                <c:pt idx="47">
                  <c:v>2813.2069999999999</c:v>
                </c:pt>
                <c:pt idx="48">
                  <c:v>2491.0940000000001</c:v>
                </c:pt>
                <c:pt idx="49">
                  <c:v>2133.2469999999998</c:v>
                </c:pt>
                <c:pt idx="50">
                  <c:v>2128.9639999999999</c:v>
                </c:pt>
                <c:pt idx="51">
                  <c:v>2436.3069999999998</c:v>
                </c:pt>
                <c:pt idx="52">
                  <c:v>2500.7910000000002</c:v>
                </c:pt>
                <c:pt idx="53">
                  <c:v>2435.0419999999999</c:v>
                </c:pt>
                <c:pt idx="54">
                  <c:v>2590.86</c:v>
                </c:pt>
                <c:pt idx="55">
                  <c:v>2331.7130000000002</c:v>
                </c:pt>
                <c:pt idx="56">
                  <c:v>2401.7959999999998</c:v>
                </c:pt>
                <c:pt idx="57">
                  <c:v>2541.4659999999999</c:v>
                </c:pt>
                <c:pt idx="58">
                  <c:v>2488.799</c:v>
                </c:pt>
                <c:pt idx="59">
                  <c:v>2721.8119999999999</c:v>
                </c:pt>
                <c:pt idx="60">
                  <c:v>2204.422</c:v>
                </c:pt>
                <c:pt idx="61">
                  <c:v>2057.7800000000002</c:v>
                </c:pt>
                <c:pt idx="62">
                  <c:v>2420.3870000000002</c:v>
                </c:pt>
                <c:pt idx="63">
                  <c:v>2333.511</c:v>
                </c:pt>
                <c:pt idx="64">
                  <c:v>2688.1610000000001</c:v>
                </c:pt>
                <c:pt idx="65">
                  <c:v>2682.8209999999999</c:v>
                </c:pt>
                <c:pt idx="66">
                  <c:v>3471.5059999999999</c:v>
                </c:pt>
                <c:pt idx="67">
                  <c:v>2637.8029999999999</c:v>
                </c:pt>
                <c:pt idx="68">
                  <c:v>2598.6930000000002</c:v>
                </c:pt>
                <c:pt idx="69">
                  <c:v>2500.9229999999998</c:v>
                </c:pt>
                <c:pt idx="70">
                  <c:v>2616.962</c:v>
                </c:pt>
                <c:pt idx="71">
                  <c:v>2762.741</c:v>
                </c:pt>
                <c:pt idx="72">
                  <c:v>2314.3000000000002</c:v>
                </c:pt>
                <c:pt idx="73">
                  <c:v>2255.9949999999999</c:v>
                </c:pt>
                <c:pt idx="74">
                  <c:v>2597.1770000000001</c:v>
                </c:pt>
                <c:pt idx="75">
                  <c:v>2558.2370000000001</c:v>
                </c:pt>
                <c:pt idx="76">
                  <c:v>2658.4749999999999</c:v>
                </c:pt>
                <c:pt idx="77">
                  <c:v>2505.9639999999999</c:v>
                </c:pt>
                <c:pt idx="78">
                  <c:v>2642.047</c:v>
                </c:pt>
                <c:pt idx="79">
                  <c:v>2787.6080000000002</c:v>
                </c:pt>
                <c:pt idx="80">
                  <c:v>2199.777</c:v>
                </c:pt>
                <c:pt idx="81">
                  <c:v>3052.52</c:v>
                </c:pt>
                <c:pt idx="82">
                  <c:v>2598.732</c:v>
                </c:pt>
                <c:pt idx="83">
                  <c:v>2822.8519999999999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43840"/>
        <c:axId val="91833856"/>
      </c:scatterChart>
      <c:valAx>
        <c:axId val="9064384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1833856"/>
        <c:crosses val="autoZero"/>
        <c:crossBetween val="midCat"/>
      </c:valAx>
      <c:valAx>
        <c:axId val="91833856"/>
        <c:scaling>
          <c:orientation val="minMax"/>
          <c:max val="3600"/>
          <c:min val="16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906438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ECM!$J$1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ECM!$J$2:$J$85</c:f>
              <c:numCache>
                <c:formatCode>#,##0.0</c:formatCode>
                <c:ptCount val="84"/>
                <c:pt idx="0">
                  <c:v>2203.1480000000001</c:v>
                </c:pt>
                <c:pt idx="1">
                  <c:v>2133.2660000000001</c:v>
                </c:pt>
                <c:pt idx="2">
                  <c:v>2609.7919999999999</c:v>
                </c:pt>
                <c:pt idx="3">
                  <c:v>2390.6379999999999</c:v>
                </c:pt>
                <c:pt idx="4">
                  <c:v>2356.2959999999998</c:v>
                </c:pt>
                <c:pt idx="5">
                  <c:v>2503.29</c:v>
                </c:pt>
                <c:pt idx="6">
                  <c:v>2696.3739999999998</c:v>
                </c:pt>
                <c:pt idx="7">
                  <c:v>2647.6370000000002</c:v>
                </c:pt>
                <c:pt idx="8">
                  <c:v>2573.482</c:v>
                </c:pt>
                <c:pt idx="9">
                  <c:v>2968.3969999999999</c:v>
                </c:pt>
                <c:pt idx="10">
                  <c:v>2738.9740000000002</c:v>
                </c:pt>
                <c:pt idx="11">
                  <c:v>2822.712</c:v>
                </c:pt>
                <c:pt idx="12">
                  <c:v>2279.6990000000001</c:v>
                </c:pt>
                <c:pt idx="13">
                  <c:v>2230.91</c:v>
                </c:pt>
                <c:pt idx="14">
                  <c:v>2676.2559999999999</c:v>
                </c:pt>
                <c:pt idx="15">
                  <c:v>2377.8510000000001</c:v>
                </c:pt>
                <c:pt idx="16">
                  <c:v>2565.2469999999998</c:v>
                </c:pt>
                <c:pt idx="17">
                  <c:v>2550.5790000000002</c:v>
                </c:pt>
                <c:pt idx="18">
                  <c:v>2494.9290000000001</c:v>
                </c:pt>
                <c:pt idx="19">
                  <c:v>2461.6019999999999</c:v>
                </c:pt>
                <c:pt idx="20">
                  <c:v>2341.623</c:v>
                </c:pt>
                <c:pt idx="21">
                  <c:v>2420.31</c:v>
                </c:pt>
                <c:pt idx="22">
                  <c:v>2546.223</c:v>
                </c:pt>
                <c:pt idx="23">
                  <c:v>2708.4229999999998</c:v>
                </c:pt>
                <c:pt idx="24">
                  <c:v>1937.2329999999999</c:v>
                </c:pt>
                <c:pt idx="25">
                  <c:v>1966.9179999999999</c:v>
                </c:pt>
                <c:pt idx="26">
                  <c:v>2391.4879999999998</c:v>
                </c:pt>
                <c:pt idx="27">
                  <c:v>2426.8110000000001</c:v>
                </c:pt>
                <c:pt idx="28">
                  <c:v>2285.942</c:v>
                </c:pt>
                <c:pt idx="29">
                  <c:v>2531.942</c:v>
                </c:pt>
                <c:pt idx="30">
                  <c:v>2242.759</c:v>
                </c:pt>
                <c:pt idx="31">
                  <c:v>2211.37</c:v>
                </c:pt>
                <c:pt idx="32">
                  <c:v>2325.665</c:v>
                </c:pt>
                <c:pt idx="33">
                  <c:v>2571.73</c:v>
                </c:pt>
                <c:pt idx="34">
                  <c:v>2498.3679999999999</c:v>
                </c:pt>
                <c:pt idx="35">
                  <c:v>2533.4760000000001</c:v>
                </c:pt>
                <c:pt idx="36">
                  <c:v>2069.1999999999998</c:v>
                </c:pt>
                <c:pt idx="37">
                  <c:v>1912.203</c:v>
                </c:pt>
                <c:pt idx="38">
                  <c:v>1906.904</c:v>
                </c:pt>
                <c:pt idx="39">
                  <c:v>2008.135</c:v>
                </c:pt>
                <c:pt idx="40">
                  <c:v>2123.0920000000001</c:v>
                </c:pt>
                <c:pt idx="41">
                  <c:v>1981.26</c:v>
                </c:pt>
                <c:pt idx="42">
                  <c:v>2143.527</c:v>
                </c:pt>
                <c:pt idx="43">
                  <c:v>2317.5909999999999</c:v>
                </c:pt>
                <c:pt idx="44">
                  <c:v>2610.9229999999998</c:v>
                </c:pt>
                <c:pt idx="45">
                  <c:v>2786.578</c:v>
                </c:pt>
                <c:pt idx="46">
                  <c:v>2624.4459999999999</c:v>
                </c:pt>
                <c:pt idx="47">
                  <c:v>2813.2069999999999</c:v>
                </c:pt>
                <c:pt idx="48">
                  <c:v>2491.0940000000001</c:v>
                </c:pt>
                <c:pt idx="49">
                  <c:v>2133.2469999999998</c:v>
                </c:pt>
                <c:pt idx="50">
                  <c:v>2128.9639999999999</c:v>
                </c:pt>
                <c:pt idx="51">
                  <c:v>2436.3069999999998</c:v>
                </c:pt>
                <c:pt idx="52">
                  <c:v>2500.7910000000002</c:v>
                </c:pt>
                <c:pt idx="53">
                  <c:v>2435.0419999999999</c:v>
                </c:pt>
                <c:pt idx="54">
                  <c:v>2590.86</c:v>
                </c:pt>
                <c:pt idx="55">
                  <c:v>2331.7130000000002</c:v>
                </c:pt>
                <c:pt idx="56">
                  <c:v>2401.7959999999998</c:v>
                </c:pt>
                <c:pt idx="57">
                  <c:v>2541.4659999999999</c:v>
                </c:pt>
                <c:pt idx="58">
                  <c:v>2488.799</c:v>
                </c:pt>
                <c:pt idx="59">
                  <c:v>2721.8119999999999</c:v>
                </c:pt>
                <c:pt idx="60">
                  <c:v>2204.422</c:v>
                </c:pt>
                <c:pt idx="61">
                  <c:v>2057.7800000000002</c:v>
                </c:pt>
                <c:pt idx="62">
                  <c:v>2420.3870000000002</c:v>
                </c:pt>
                <c:pt idx="63">
                  <c:v>2333.511</c:v>
                </c:pt>
                <c:pt idx="64">
                  <c:v>2688.1610000000001</c:v>
                </c:pt>
                <c:pt idx="65">
                  <c:v>2682.8209999999999</c:v>
                </c:pt>
                <c:pt idx="66">
                  <c:v>3471.5059999999999</c:v>
                </c:pt>
                <c:pt idx="67">
                  <c:v>2637.8029999999999</c:v>
                </c:pt>
                <c:pt idx="68">
                  <c:v>2598.6930000000002</c:v>
                </c:pt>
                <c:pt idx="69">
                  <c:v>2500.9229999999998</c:v>
                </c:pt>
                <c:pt idx="70">
                  <c:v>2616.962</c:v>
                </c:pt>
                <c:pt idx="71">
                  <c:v>2762.741</c:v>
                </c:pt>
                <c:pt idx="72">
                  <c:v>2314.3000000000002</c:v>
                </c:pt>
                <c:pt idx="73">
                  <c:v>2255.9949999999999</c:v>
                </c:pt>
                <c:pt idx="74">
                  <c:v>2597.1770000000001</c:v>
                </c:pt>
                <c:pt idx="75">
                  <c:v>2558.2370000000001</c:v>
                </c:pt>
                <c:pt idx="76">
                  <c:v>2658.4749999999999</c:v>
                </c:pt>
                <c:pt idx="77">
                  <c:v>2505.9639999999999</c:v>
                </c:pt>
                <c:pt idx="78">
                  <c:v>2642.047</c:v>
                </c:pt>
                <c:pt idx="79">
                  <c:v>2787.6080000000002</c:v>
                </c:pt>
                <c:pt idx="80">
                  <c:v>2199.777</c:v>
                </c:pt>
                <c:pt idx="81">
                  <c:v>3052.52</c:v>
                </c:pt>
                <c:pt idx="82">
                  <c:v>2598.732</c:v>
                </c:pt>
                <c:pt idx="83">
                  <c:v>2822.8519999999999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ECM!$K$1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ECM!$K$2:$K$85</c:f>
              <c:numCache>
                <c:formatCode>#,##0.0</c:formatCode>
                <c:ptCount val="84"/>
                <c:pt idx="60">
                  <c:v>2461.4540000000002</c:v>
                </c:pt>
                <c:pt idx="61">
                  <c:v>2457.989</c:v>
                </c:pt>
                <c:pt idx="62">
                  <c:v>2454.3429999999998</c:v>
                </c:pt>
                <c:pt idx="63">
                  <c:v>2450.511</c:v>
                </c:pt>
                <c:pt idx="64">
                  <c:v>2446.489</c:v>
                </c:pt>
                <c:pt idx="65">
                  <c:v>2442.2719999999999</c:v>
                </c:pt>
                <c:pt idx="66">
                  <c:v>2437.8560000000002</c:v>
                </c:pt>
                <c:pt idx="67">
                  <c:v>2433.2350000000001</c:v>
                </c:pt>
                <c:pt idx="68">
                  <c:v>2428.4050000000002</c:v>
                </c:pt>
                <c:pt idx="69">
                  <c:v>2423.3609999999999</c:v>
                </c:pt>
                <c:pt idx="70">
                  <c:v>2418.1</c:v>
                </c:pt>
                <c:pt idx="71">
                  <c:v>2412.6149999999998</c:v>
                </c:pt>
                <c:pt idx="72">
                  <c:v>2406.902</c:v>
                </c:pt>
                <c:pt idx="73">
                  <c:v>2400.9560000000001</c:v>
                </c:pt>
                <c:pt idx="74">
                  <c:v>2394.7710000000002</c:v>
                </c:pt>
                <c:pt idx="75">
                  <c:v>2388.3429999999998</c:v>
                </c:pt>
                <c:pt idx="76">
                  <c:v>2381.6669999999999</c:v>
                </c:pt>
                <c:pt idx="77">
                  <c:v>2374.7379999999998</c:v>
                </c:pt>
                <c:pt idx="78">
                  <c:v>2367.5509999999999</c:v>
                </c:pt>
                <c:pt idx="79">
                  <c:v>2360.1010000000001</c:v>
                </c:pt>
                <c:pt idx="80">
                  <c:v>2352.3820000000001</c:v>
                </c:pt>
                <c:pt idx="81">
                  <c:v>2344.3890000000001</c:v>
                </c:pt>
                <c:pt idx="82">
                  <c:v>2336.1179999999999</c:v>
                </c:pt>
                <c:pt idx="83">
                  <c:v>2327.5630000000001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ECM!$L$1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ECM!$L$2:$L$85</c:f>
              <c:numCache>
                <c:formatCode>#,##0.0</c:formatCode>
                <c:ptCount val="84"/>
                <c:pt idx="60">
                  <c:v>2452.2919999999999</c:v>
                </c:pt>
                <c:pt idx="61">
                  <c:v>2304.8090000000002</c:v>
                </c:pt>
                <c:pt idx="62">
                  <c:v>2380.6439999999998</c:v>
                </c:pt>
                <c:pt idx="63">
                  <c:v>2467.1590000000001</c:v>
                </c:pt>
                <c:pt idx="64">
                  <c:v>2534.4140000000002</c:v>
                </c:pt>
                <c:pt idx="65">
                  <c:v>2495.723</c:v>
                </c:pt>
                <c:pt idx="66">
                  <c:v>2575.4639999999999</c:v>
                </c:pt>
                <c:pt idx="67">
                  <c:v>2266.1669999999999</c:v>
                </c:pt>
                <c:pt idx="68">
                  <c:v>2491.357</c:v>
                </c:pt>
                <c:pt idx="69">
                  <c:v>2420.5250000000001</c:v>
                </c:pt>
                <c:pt idx="70">
                  <c:v>2481.4670000000001</c:v>
                </c:pt>
                <c:pt idx="71">
                  <c:v>2450.0590000000002</c:v>
                </c:pt>
                <c:pt idx="72">
                  <c:v>2450.0590000000002</c:v>
                </c:pt>
                <c:pt idx="73">
                  <c:v>2450.0590000000002</c:v>
                </c:pt>
                <c:pt idx="74">
                  <c:v>2450.0590000000002</c:v>
                </c:pt>
                <c:pt idx="75">
                  <c:v>2450.0590000000002</c:v>
                </c:pt>
                <c:pt idx="76">
                  <c:v>2450.0590000000002</c:v>
                </c:pt>
                <c:pt idx="77">
                  <c:v>2450.0590000000002</c:v>
                </c:pt>
                <c:pt idx="78">
                  <c:v>2450.0590000000002</c:v>
                </c:pt>
                <c:pt idx="79">
                  <c:v>2450.0590000000002</c:v>
                </c:pt>
                <c:pt idx="80">
                  <c:v>2450.0590000000002</c:v>
                </c:pt>
                <c:pt idx="81">
                  <c:v>2450.0590000000002</c:v>
                </c:pt>
                <c:pt idx="82">
                  <c:v>2450.0590000000002</c:v>
                </c:pt>
                <c:pt idx="83">
                  <c:v>2450.0590000000002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ECM!$M$1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ECM!$M$2:$M$85</c:f>
              <c:numCache>
                <c:formatCode>#,##0.0</c:formatCode>
                <c:ptCount val="84"/>
                <c:pt idx="60">
                  <c:v>2373.2579999999998</c:v>
                </c:pt>
                <c:pt idx="61">
                  <c:v>2273.2440000000001</c:v>
                </c:pt>
                <c:pt idx="62">
                  <c:v>2380.076</c:v>
                </c:pt>
                <c:pt idx="63">
                  <c:v>2530.5059999999999</c:v>
                </c:pt>
                <c:pt idx="64">
                  <c:v>2607.8200000000002</c:v>
                </c:pt>
                <c:pt idx="65">
                  <c:v>2582.4029999999998</c:v>
                </c:pt>
                <c:pt idx="66">
                  <c:v>2639.9119999999998</c:v>
                </c:pt>
                <c:pt idx="67">
                  <c:v>2484.3330000000001</c:v>
                </c:pt>
                <c:pt idx="68">
                  <c:v>2444.4319999999998</c:v>
                </c:pt>
                <c:pt idx="69">
                  <c:v>2514.6419999999998</c:v>
                </c:pt>
                <c:pt idx="70">
                  <c:v>2528.4430000000002</c:v>
                </c:pt>
                <c:pt idx="71">
                  <c:v>2705.9920000000002</c:v>
                </c:pt>
                <c:pt idx="72">
                  <c:v>2422.7669999999998</c:v>
                </c:pt>
                <c:pt idx="73">
                  <c:v>2259.1669999999999</c:v>
                </c:pt>
                <c:pt idx="74">
                  <c:v>2428.373</c:v>
                </c:pt>
                <c:pt idx="75">
                  <c:v>2515.884</c:v>
                </c:pt>
                <c:pt idx="76">
                  <c:v>2554.5540000000001</c:v>
                </c:pt>
                <c:pt idx="77">
                  <c:v>2537.665</c:v>
                </c:pt>
                <c:pt idx="78">
                  <c:v>2573.6179999999999</c:v>
                </c:pt>
                <c:pt idx="79">
                  <c:v>2568.84</c:v>
                </c:pt>
                <c:pt idx="80">
                  <c:v>2564.0309999999999</c:v>
                </c:pt>
                <c:pt idx="81">
                  <c:v>2650.7629999999999</c:v>
                </c:pt>
                <c:pt idx="82">
                  <c:v>2692.3519999999999</c:v>
                </c:pt>
                <c:pt idx="83">
                  <c:v>2794.9859999999999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92544"/>
        <c:axId val="92898816"/>
      </c:scatterChart>
      <c:valAx>
        <c:axId val="9289254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2898816"/>
        <c:crosses val="autoZero"/>
        <c:crossBetween val="midCat"/>
      </c:valAx>
      <c:valAx>
        <c:axId val="92898816"/>
        <c:scaling>
          <c:orientation val="minMax"/>
          <c:max val="3600"/>
          <c:min val="16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9289254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2203.1480000000001</c:v>
                </c:pt>
                <c:pt idx="1">
                  <c:v>2133.2660000000001</c:v>
                </c:pt>
                <c:pt idx="2">
                  <c:v>2609.7919999999999</c:v>
                </c:pt>
                <c:pt idx="3">
                  <c:v>2390.6379999999999</c:v>
                </c:pt>
                <c:pt idx="4">
                  <c:v>2356.2959999999998</c:v>
                </c:pt>
                <c:pt idx="5">
                  <c:v>2503.29</c:v>
                </c:pt>
                <c:pt idx="6">
                  <c:v>2696.3739999999998</c:v>
                </c:pt>
                <c:pt idx="7">
                  <c:v>2647.6370000000002</c:v>
                </c:pt>
                <c:pt idx="8">
                  <c:v>2573.482</c:v>
                </c:pt>
                <c:pt idx="9">
                  <c:v>2968.3969999999999</c:v>
                </c:pt>
                <c:pt idx="10">
                  <c:v>2738.9740000000002</c:v>
                </c:pt>
                <c:pt idx="11">
                  <c:v>2822.712</c:v>
                </c:pt>
                <c:pt idx="12">
                  <c:v>2279.6990000000001</c:v>
                </c:pt>
                <c:pt idx="13">
                  <c:v>2230.91</c:v>
                </c:pt>
                <c:pt idx="14">
                  <c:v>2676.2559999999999</c:v>
                </c:pt>
                <c:pt idx="15">
                  <c:v>2377.8510000000001</c:v>
                </c:pt>
                <c:pt idx="16">
                  <c:v>2565.2469999999998</c:v>
                </c:pt>
                <c:pt idx="17">
                  <c:v>2550.5790000000002</c:v>
                </c:pt>
                <c:pt idx="18">
                  <c:v>2494.9290000000001</c:v>
                </c:pt>
                <c:pt idx="19">
                  <c:v>2461.6019999999999</c:v>
                </c:pt>
                <c:pt idx="20">
                  <c:v>2341.623</c:v>
                </c:pt>
                <c:pt idx="21">
                  <c:v>2420.31</c:v>
                </c:pt>
                <c:pt idx="22">
                  <c:v>2546.223</c:v>
                </c:pt>
                <c:pt idx="23">
                  <c:v>2708.4229999999998</c:v>
                </c:pt>
                <c:pt idx="24">
                  <c:v>1937.2329999999999</c:v>
                </c:pt>
                <c:pt idx="25">
                  <c:v>1966.9179999999999</c:v>
                </c:pt>
                <c:pt idx="26">
                  <c:v>2391.4879999999998</c:v>
                </c:pt>
                <c:pt idx="27">
                  <c:v>2426.8110000000001</c:v>
                </c:pt>
                <c:pt idx="28">
                  <c:v>2285.942</c:v>
                </c:pt>
                <c:pt idx="29">
                  <c:v>2531.942</c:v>
                </c:pt>
                <c:pt idx="30">
                  <c:v>2242.759</c:v>
                </c:pt>
                <c:pt idx="31">
                  <c:v>2211.37</c:v>
                </c:pt>
                <c:pt idx="32">
                  <c:v>2325.665</c:v>
                </c:pt>
                <c:pt idx="33">
                  <c:v>2571.73</c:v>
                </c:pt>
                <c:pt idx="34">
                  <c:v>2498.3679999999999</c:v>
                </c:pt>
                <c:pt idx="35">
                  <c:v>2533.4760000000001</c:v>
                </c:pt>
                <c:pt idx="36">
                  <c:v>2069.1999999999998</c:v>
                </c:pt>
                <c:pt idx="37">
                  <c:v>1912.203</c:v>
                </c:pt>
                <c:pt idx="38">
                  <c:v>1906.904</c:v>
                </c:pt>
                <c:pt idx="39">
                  <c:v>2008.135</c:v>
                </c:pt>
                <c:pt idx="40">
                  <c:v>2123.0920000000001</c:v>
                </c:pt>
                <c:pt idx="41">
                  <c:v>1981.26</c:v>
                </c:pt>
                <c:pt idx="42">
                  <c:v>2143.527</c:v>
                </c:pt>
                <c:pt idx="43">
                  <c:v>2317.5909999999999</c:v>
                </c:pt>
                <c:pt idx="44">
                  <c:v>2610.9229999999998</c:v>
                </c:pt>
                <c:pt idx="45">
                  <c:v>2786.578</c:v>
                </c:pt>
                <c:pt idx="46">
                  <c:v>2624.4459999999999</c:v>
                </c:pt>
                <c:pt idx="47">
                  <c:v>2813.2069999999999</c:v>
                </c:pt>
                <c:pt idx="48">
                  <c:v>2491.0940000000001</c:v>
                </c:pt>
                <c:pt idx="49">
                  <c:v>2133.2469999999998</c:v>
                </c:pt>
                <c:pt idx="50">
                  <c:v>2128.9639999999999</c:v>
                </c:pt>
                <c:pt idx="51">
                  <c:v>2436.3069999999998</c:v>
                </c:pt>
                <c:pt idx="52">
                  <c:v>2500.7910000000002</c:v>
                </c:pt>
                <c:pt idx="53">
                  <c:v>2435.0419999999999</c:v>
                </c:pt>
                <c:pt idx="54">
                  <c:v>2590.86</c:v>
                </c:pt>
                <c:pt idx="55">
                  <c:v>2331.7130000000002</c:v>
                </c:pt>
                <c:pt idx="56">
                  <c:v>2401.7959999999998</c:v>
                </c:pt>
                <c:pt idx="57">
                  <c:v>2541.4659999999999</c:v>
                </c:pt>
                <c:pt idx="58">
                  <c:v>2488.799</c:v>
                </c:pt>
                <c:pt idx="59">
                  <c:v>2721.8119999999999</c:v>
                </c:pt>
                <c:pt idx="60">
                  <c:v>2204.422</c:v>
                </c:pt>
                <c:pt idx="61">
                  <c:v>2057.7800000000002</c:v>
                </c:pt>
                <c:pt idx="62">
                  <c:v>2420.3870000000002</c:v>
                </c:pt>
                <c:pt idx="63">
                  <c:v>2333.511</c:v>
                </c:pt>
                <c:pt idx="64">
                  <c:v>2688.1610000000001</c:v>
                </c:pt>
                <c:pt idx="65">
                  <c:v>2682.8209999999999</c:v>
                </c:pt>
                <c:pt idx="66">
                  <c:v>3471.5059999999999</c:v>
                </c:pt>
                <c:pt idx="67">
                  <c:v>2637.8029999999999</c:v>
                </c:pt>
                <c:pt idx="68">
                  <c:v>2598.6930000000002</c:v>
                </c:pt>
                <c:pt idx="69">
                  <c:v>2500.9229999999998</c:v>
                </c:pt>
                <c:pt idx="70">
                  <c:v>2616.962</c:v>
                </c:pt>
                <c:pt idx="71">
                  <c:v>2762.741</c:v>
                </c:pt>
                <c:pt idx="72">
                  <c:v>2314.3000000000002</c:v>
                </c:pt>
                <c:pt idx="73">
                  <c:v>2255.9949999999999</c:v>
                </c:pt>
                <c:pt idx="74">
                  <c:v>2597.1770000000001</c:v>
                </c:pt>
                <c:pt idx="75">
                  <c:v>2558.2370000000001</c:v>
                </c:pt>
                <c:pt idx="76">
                  <c:v>2658.4749999999999</c:v>
                </c:pt>
                <c:pt idx="77">
                  <c:v>2505.9639999999999</c:v>
                </c:pt>
                <c:pt idx="78">
                  <c:v>2642.047</c:v>
                </c:pt>
                <c:pt idx="79">
                  <c:v>2787.6080000000002</c:v>
                </c:pt>
                <c:pt idx="80">
                  <c:v>2199.777</c:v>
                </c:pt>
                <c:pt idx="81">
                  <c:v>3052.52</c:v>
                </c:pt>
                <c:pt idx="82">
                  <c:v>2598.732</c:v>
                </c:pt>
                <c:pt idx="83">
                  <c:v>2822.8519999999999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2822.8519999999999</c:v>
                </c:pt>
                <c:pt idx="84">
                  <c:v>2550.1733086003164</c:v>
                </c:pt>
                <c:pt idx="85">
                  <c:v>2380.5227847444394</c:v>
                </c:pt>
                <c:pt idx="86">
                  <c:v>2725.8740282995818</c:v>
                </c:pt>
                <c:pt idx="87">
                  <c:v>2655.355438880234</c:v>
                </c:pt>
                <c:pt idx="88">
                  <c:v>2763.4495077974675</c:v>
                </c:pt>
                <c:pt idx="89">
                  <c:v>2710.0338376133964</c:v>
                </c:pt>
                <c:pt idx="90">
                  <c:v>2680.5508676138675</c:v>
                </c:pt>
                <c:pt idx="91">
                  <c:v>2722.4070151255764</c:v>
                </c:pt>
                <c:pt idx="92">
                  <c:v>2453.9957661889694</c:v>
                </c:pt>
                <c:pt idx="93">
                  <c:v>2852.6378311772555</c:v>
                </c:pt>
                <c:pt idx="94">
                  <c:v>2747.6975900564412</c:v>
                </c:pt>
                <c:pt idx="95">
                  <c:v>2994.9808004656406</c:v>
                </c:pt>
                <c:pt idx="96">
                  <c:v>2653.6172812737595</c:v>
                </c:pt>
                <c:pt idx="97">
                  <c:v>2550.8721518240227</c:v>
                </c:pt>
                <c:pt idx="98">
                  <c:v>2874.6554426081489</c:v>
                </c:pt>
                <c:pt idx="99">
                  <c:v>2792.5839691031078</c:v>
                </c:pt>
                <c:pt idx="100">
                  <c:v>2838.6790508162671</c:v>
                </c:pt>
                <c:pt idx="101">
                  <c:v>2784.4236973092025</c:v>
                </c:pt>
                <c:pt idx="102">
                  <c:v>2776.2908800029959</c:v>
                </c:pt>
                <c:pt idx="103">
                  <c:v>2860.0125731198868</c:v>
                </c:pt>
                <c:pt idx="104">
                  <c:v>2721.9956905019485</c:v>
                </c:pt>
                <c:pt idx="105">
                  <c:v>2961.3967173650835</c:v>
                </c:pt>
                <c:pt idx="106">
                  <c:v>2953.7540510676013</c:v>
                </c:pt>
                <c:pt idx="107">
                  <c:v>3161.0732974362331</c:v>
                </c:pt>
                <c:pt idx="108">
                  <c:v>2825.8602203281275</c:v>
                </c:pt>
                <c:pt idx="109">
                  <c:v>2703.4518542782725</c:v>
                </c:pt>
                <c:pt idx="110">
                  <c:v>3019.4639662630557</c:v>
                </c:pt>
                <c:pt idx="111">
                  <c:v>2938.2774874192314</c:v>
                </c:pt>
                <c:pt idx="112">
                  <c:v>2992.2461347531453</c:v>
                </c:pt>
                <c:pt idx="113">
                  <c:v>2951.6614671663006</c:v>
                </c:pt>
                <c:pt idx="114">
                  <c:v>2919.9436583775691</c:v>
                </c:pt>
                <c:pt idx="115">
                  <c:v>2979.5036344349505</c:v>
                </c:pt>
                <c:pt idx="116">
                  <c:v>2876.3804657771361</c:v>
                </c:pt>
                <c:pt idx="117">
                  <c:v>3071.2751111482203</c:v>
                </c:pt>
                <c:pt idx="118">
                  <c:v>3091.7037705760417</c:v>
                </c:pt>
                <c:pt idx="119">
                  <c:v>3260.989969866454</c:v>
                </c:pt>
                <c:pt idx="120">
                  <c:v>2971.8495408769754</c:v>
                </c:pt>
                <c:pt idx="121">
                  <c:v>2865.7331036305363</c:v>
                </c:pt>
                <c:pt idx="122">
                  <c:v>3138.1893705738971</c:v>
                </c:pt>
                <c:pt idx="123">
                  <c:v>3076.8240119809166</c:v>
                </c:pt>
                <c:pt idx="124">
                  <c:v>3134.1515516629884</c:v>
                </c:pt>
                <c:pt idx="125">
                  <c:v>3100.5629755774635</c:v>
                </c:pt>
                <c:pt idx="126">
                  <c:v>3080.5606203863758</c:v>
                </c:pt>
                <c:pt idx="127">
                  <c:v>3132.4689640949368</c:v>
                </c:pt>
                <c:pt idx="128">
                  <c:v>3015.5043607749571</c:v>
                </c:pt>
                <c:pt idx="129">
                  <c:v>3223.7039710280146</c:v>
                </c:pt>
                <c:pt idx="130">
                  <c:v>3218.4140270229004</c:v>
                </c:pt>
                <c:pt idx="131">
                  <c:v>3379.175686534435</c:v>
                </c:pt>
                <c:pt idx="132">
                  <c:v>3111.8683334976677</c:v>
                </c:pt>
                <c:pt idx="133">
                  <c:v>3026.0507790286165</c:v>
                </c:pt>
                <c:pt idx="134">
                  <c:v>3268.2602056948008</c:v>
                </c:pt>
                <c:pt idx="135">
                  <c:v>3216.1291083229053</c:v>
                </c:pt>
                <c:pt idx="136">
                  <c:v>3264.7072516933913</c:v>
                </c:pt>
                <c:pt idx="137">
                  <c:v>3236.5200570742718</c:v>
                </c:pt>
                <c:pt idx="138">
                  <c:v>3224.6947549288138</c:v>
                </c:pt>
                <c:pt idx="139">
                  <c:v>3277.6303142796824</c:v>
                </c:pt>
                <c:pt idx="140">
                  <c:v>3181.9661634859144</c:v>
                </c:pt>
                <c:pt idx="141">
                  <c:v>3361.9477587830229</c:v>
                </c:pt>
                <c:pt idx="142">
                  <c:v>3363.4915833568966</c:v>
                </c:pt>
                <c:pt idx="143">
                  <c:v>3507.7843404854239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2822.8519999999999</c:v>
                </c:pt>
                <c:pt idx="84">
                  <c:v>2550.1733086003164</c:v>
                </c:pt>
                <c:pt idx="85">
                  <c:v>2380.5227847444394</c:v>
                </c:pt>
                <c:pt idx="86">
                  <c:v>2725.8740282995818</c:v>
                </c:pt>
                <c:pt idx="87">
                  <c:v>2655.355438880234</c:v>
                </c:pt>
                <c:pt idx="88">
                  <c:v>2763.4495077974675</c:v>
                </c:pt>
                <c:pt idx="89">
                  <c:v>2710.0338376133964</c:v>
                </c:pt>
                <c:pt idx="90">
                  <c:v>2680.5508676138675</c:v>
                </c:pt>
                <c:pt idx="91">
                  <c:v>2722.4070151255764</c:v>
                </c:pt>
                <c:pt idx="92">
                  <c:v>2453.9957661889694</c:v>
                </c:pt>
                <c:pt idx="93">
                  <c:v>2852.6378311772555</c:v>
                </c:pt>
                <c:pt idx="94">
                  <c:v>2747.6975900564412</c:v>
                </c:pt>
                <c:pt idx="95">
                  <c:v>2994.9808004656406</c:v>
                </c:pt>
                <c:pt idx="96">
                  <c:v>2622.3929915151298</c:v>
                </c:pt>
                <c:pt idx="97">
                  <c:v>2505.4469870547528</c:v>
                </c:pt>
                <c:pt idx="98">
                  <c:v>2805.7888926806286</c:v>
                </c:pt>
                <c:pt idx="99">
                  <c:v>2708.1931508335429</c:v>
                </c:pt>
                <c:pt idx="100">
                  <c:v>2734.8043685449957</c:v>
                </c:pt>
                <c:pt idx="101">
                  <c:v>2664.4674567098086</c:v>
                </c:pt>
                <c:pt idx="102">
                  <c:v>2638.3512148910322</c:v>
                </c:pt>
                <c:pt idx="103">
                  <c:v>2698.6803742368334</c:v>
                </c:pt>
                <c:pt idx="104">
                  <c:v>2549.8099423285039</c:v>
                </c:pt>
                <c:pt idx="105">
                  <c:v>2753.4228292217554</c:v>
                </c:pt>
                <c:pt idx="106">
                  <c:v>2725.3585729345427</c:v>
                </c:pt>
                <c:pt idx="107">
                  <c:v>2893.8050795339959</c:v>
                </c:pt>
                <c:pt idx="108">
                  <c:v>2566.1460723019759</c:v>
                </c:pt>
                <c:pt idx="109">
                  <c:v>2434.7334254279713</c:v>
                </c:pt>
                <c:pt idx="110">
                  <c:v>2696.309970197226</c:v>
                </c:pt>
                <c:pt idx="111">
                  <c:v>2600.9829398135334</c:v>
                </c:pt>
                <c:pt idx="112">
                  <c:v>2625.0857710192099</c:v>
                </c:pt>
                <c:pt idx="113">
                  <c:v>2565.7087989206875</c:v>
                </c:pt>
                <c:pt idx="114">
                  <c:v>2514.1735391769012</c:v>
                </c:pt>
                <c:pt idx="115">
                  <c:v>2540.5726892880443</c:v>
                </c:pt>
                <c:pt idx="116">
                  <c:v>2428.1664008537509</c:v>
                </c:pt>
                <c:pt idx="117">
                  <c:v>2566.0711359922807</c:v>
                </c:pt>
                <c:pt idx="118">
                  <c:v>2555.8363861651146</c:v>
                </c:pt>
                <c:pt idx="119">
                  <c:v>2666.4563411978011</c:v>
                </c:pt>
                <c:pt idx="120">
                  <c:v>2402.8006117520958</c:v>
                </c:pt>
                <c:pt idx="121">
                  <c:v>2290.2629303326462</c:v>
                </c:pt>
                <c:pt idx="122">
                  <c:v>2478.1683730736022</c:v>
                </c:pt>
                <c:pt idx="123">
                  <c:v>2399.9109379188658</c:v>
                </c:pt>
                <c:pt idx="124">
                  <c:v>2413.6866836776258</c:v>
                </c:pt>
                <c:pt idx="125">
                  <c:v>2356.6446179340583</c:v>
                </c:pt>
                <c:pt idx="126">
                  <c:v>2309.8757502020103</c:v>
                </c:pt>
                <c:pt idx="127">
                  <c:v>2316.0875224667484</c:v>
                </c:pt>
                <c:pt idx="128">
                  <c:v>2197.5168638527944</c:v>
                </c:pt>
                <c:pt idx="129">
                  <c:v>2314.2737641065719</c:v>
                </c:pt>
                <c:pt idx="130">
                  <c:v>2274.9072475934081</c:v>
                </c:pt>
                <c:pt idx="131">
                  <c:v>2350.4715856242092</c:v>
                </c:pt>
                <c:pt idx="132">
                  <c:v>2128.7998162050271</c:v>
                </c:pt>
                <c:pt idx="133">
                  <c:v>2034.6715523244952</c:v>
                </c:pt>
                <c:pt idx="134">
                  <c:v>2158.5300559683792</c:v>
                </c:pt>
                <c:pt idx="135">
                  <c:v>2084.9645924093647</c:v>
                </c:pt>
                <c:pt idx="136">
                  <c:v>2075.9599633964899</c:v>
                </c:pt>
                <c:pt idx="137">
                  <c:v>2017.0971795082978</c:v>
                </c:pt>
                <c:pt idx="138">
                  <c:v>1968.1382964787826</c:v>
                </c:pt>
                <c:pt idx="139">
                  <c:v>1957.3467492459522</c:v>
                </c:pt>
                <c:pt idx="140">
                  <c:v>1857.5337350623874</c:v>
                </c:pt>
                <c:pt idx="141">
                  <c:v>1916.6152265790761</c:v>
                </c:pt>
                <c:pt idx="142">
                  <c:v>1870.5580423255715</c:v>
                </c:pt>
                <c:pt idx="143">
                  <c:v>1900.8796802413556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2822.8519999999999</c:v>
                </c:pt>
                <c:pt idx="84">
                  <c:v>2550.1733086003164</c:v>
                </c:pt>
                <c:pt idx="85">
                  <c:v>2380.5227847444394</c:v>
                </c:pt>
                <c:pt idx="86">
                  <c:v>2725.8740282995818</c:v>
                </c:pt>
                <c:pt idx="87">
                  <c:v>2655.355438880234</c:v>
                </c:pt>
                <c:pt idx="88">
                  <c:v>2763.4495077974675</c:v>
                </c:pt>
                <c:pt idx="89">
                  <c:v>2710.0338376133964</c:v>
                </c:pt>
                <c:pt idx="90">
                  <c:v>2680.5508676138675</c:v>
                </c:pt>
                <c:pt idx="91">
                  <c:v>2722.4070151255764</c:v>
                </c:pt>
                <c:pt idx="92">
                  <c:v>2453.9957661889694</c:v>
                </c:pt>
                <c:pt idx="93">
                  <c:v>2852.6378311772555</c:v>
                </c:pt>
                <c:pt idx="94">
                  <c:v>2747.6975900564412</c:v>
                </c:pt>
                <c:pt idx="95">
                  <c:v>2994.9808004656406</c:v>
                </c:pt>
                <c:pt idx="96">
                  <c:v>2684.8415710323893</c:v>
                </c:pt>
                <c:pt idx="97">
                  <c:v>2596.2973165932926</c:v>
                </c:pt>
                <c:pt idx="98">
                  <c:v>2943.5219925356691</c:v>
                </c:pt>
                <c:pt idx="99">
                  <c:v>2876.9747873726728</c:v>
                </c:pt>
                <c:pt idx="100">
                  <c:v>2942.5537330875386</c:v>
                </c:pt>
                <c:pt idx="101">
                  <c:v>2904.3799379085963</c:v>
                </c:pt>
                <c:pt idx="102">
                  <c:v>2914.2305451149596</c:v>
                </c:pt>
                <c:pt idx="103">
                  <c:v>3021.3447720029403</c:v>
                </c:pt>
                <c:pt idx="104">
                  <c:v>2894.1814386753931</c:v>
                </c:pt>
                <c:pt idx="105">
                  <c:v>3169.3706055084117</c:v>
                </c:pt>
                <c:pt idx="106">
                  <c:v>3182.1495292006598</c:v>
                </c:pt>
                <c:pt idx="107">
                  <c:v>3428.3415153384703</c:v>
                </c:pt>
                <c:pt idx="108">
                  <c:v>3085.5743683542792</c:v>
                </c:pt>
                <c:pt idx="109">
                  <c:v>2972.1702831285738</c:v>
                </c:pt>
                <c:pt idx="110">
                  <c:v>3342.6179623288854</c:v>
                </c:pt>
                <c:pt idx="111">
                  <c:v>3275.5720350249294</c:v>
                </c:pt>
                <c:pt idx="112">
                  <c:v>3359.4064984870806</c:v>
                </c:pt>
                <c:pt idx="113">
                  <c:v>3337.6141354119136</c:v>
                </c:pt>
                <c:pt idx="114">
                  <c:v>3325.7137775782371</c:v>
                </c:pt>
                <c:pt idx="115">
                  <c:v>3418.4345795818567</c:v>
                </c:pt>
                <c:pt idx="116">
                  <c:v>3324.5945307005213</c:v>
                </c:pt>
                <c:pt idx="117">
                  <c:v>3576.4790863041599</c:v>
                </c:pt>
                <c:pt idx="118">
                  <c:v>3627.5711549869688</c:v>
                </c:pt>
                <c:pt idx="119">
                  <c:v>3855.5235985351069</c:v>
                </c:pt>
                <c:pt idx="120">
                  <c:v>3540.898470001855</c:v>
                </c:pt>
                <c:pt idx="121">
                  <c:v>3441.2032769284269</c:v>
                </c:pt>
                <c:pt idx="122">
                  <c:v>3798.2103680741916</c:v>
                </c:pt>
                <c:pt idx="123">
                  <c:v>3753.7370860429669</c:v>
                </c:pt>
                <c:pt idx="124">
                  <c:v>3854.616419648351</c:v>
                </c:pt>
                <c:pt idx="125">
                  <c:v>3844.4813332208696</c:v>
                </c:pt>
                <c:pt idx="126">
                  <c:v>3851.2454905707414</c:v>
                </c:pt>
                <c:pt idx="127">
                  <c:v>3948.8504057231253</c:v>
                </c:pt>
                <c:pt idx="128">
                  <c:v>3833.4918576971204</c:v>
                </c:pt>
                <c:pt idx="129">
                  <c:v>4133.1341779494569</c:v>
                </c:pt>
                <c:pt idx="130">
                  <c:v>4161.9208064523918</c:v>
                </c:pt>
                <c:pt idx="131">
                  <c:v>4407.8797874446618</c:v>
                </c:pt>
                <c:pt idx="132">
                  <c:v>4094.9368507903077</c:v>
                </c:pt>
                <c:pt idx="133">
                  <c:v>4017.4300057327368</c:v>
                </c:pt>
                <c:pt idx="134">
                  <c:v>4377.9903554212224</c:v>
                </c:pt>
                <c:pt idx="135">
                  <c:v>4347.2936242364467</c:v>
                </c:pt>
                <c:pt idx="136">
                  <c:v>4453.4545399902927</c:v>
                </c:pt>
                <c:pt idx="137">
                  <c:v>4455.9429346402458</c:v>
                </c:pt>
                <c:pt idx="138">
                  <c:v>4481.251213378845</c:v>
                </c:pt>
                <c:pt idx="139">
                  <c:v>4597.9138793134125</c:v>
                </c:pt>
                <c:pt idx="140">
                  <c:v>4506.3985919094421</c:v>
                </c:pt>
                <c:pt idx="141">
                  <c:v>4807.2802909869706</c:v>
                </c:pt>
                <c:pt idx="142">
                  <c:v>4856.4251243882218</c:v>
                </c:pt>
                <c:pt idx="143">
                  <c:v>5114.6890007294924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71392"/>
        <c:axId val="92973312"/>
      </c:scatterChart>
      <c:valAx>
        <c:axId val="9297139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2973312"/>
        <c:crosses val="autoZero"/>
        <c:crossBetween val="midCat"/>
        <c:majorUnit val="732"/>
      </c:valAx>
      <c:valAx>
        <c:axId val="92973312"/>
        <c:scaling>
          <c:orientation val="minMax"/>
          <c:min val="15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297139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76200</xdr:colOff>
      <xdr:row>25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24" customWidth="1"/>
    <col min="3" max="16384" width="11.42578125" style="24"/>
  </cols>
  <sheetData>
    <row r="2" spans="2:3" x14ac:dyDescent="0.25">
      <c r="B2" s="24" t="s">
        <v>105</v>
      </c>
    </row>
    <row r="4" spans="2:3" x14ac:dyDescent="0.25">
      <c r="B4" s="24" t="s">
        <v>109</v>
      </c>
    </row>
    <row r="5" spans="2:3" x14ac:dyDescent="0.25">
      <c r="C5" s="25" t="s">
        <v>104</v>
      </c>
    </row>
    <row r="6" spans="2:3" x14ac:dyDescent="0.25">
      <c r="B6" s="24" t="s">
        <v>110</v>
      </c>
    </row>
    <row r="7" spans="2:3" x14ac:dyDescent="0.25">
      <c r="C7" s="25" t="s">
        <v>111</v>
      </c>
    </row>
    <row r="8" spans="2:3" x14ac:dyDescent="0.25">
      <c r="C8" s="25" t="s">
        <v>106</v>
      </c>
    </row>
    <row r="9" spans="2:3" x14ac:dyDescent="0.25">
      <c r="B9" s="24" t="s">
        <v>112</v>
      </c>
    </row>
    <row r="10" spans="2:3" x14ac:dyDescent="0.25">
      <c r="C10" s="25" t="s">
        <v>107</v>
      </c>
    </row>
    <row r="11" spans="2:3" x14ac:dyDescent="0.25">
      <c r="C11" s="25" t="s">
        <v>108</v>
      </c>
    </row>
    <row r="12" spans="2:3" x14ac:dyDescent="0.25">
      <c r="C12" s="25" t="s">
        <v>113</v>
      </c>
    </row>
    <row r="13" spans="2:3" x14ac:dyDescent="0.25">
      <c r="C13" s="25" t="s">
        <v>114</v>
      </c>
    </row>
    <row r="14" spans="2:3" x14ac:dyDescent="0.25">
      <c r="B14" s="24" t="s">
        <v>116</v>
      </c>
    </row>
    <row r="15" spans="2:3" x14ac:dyDescent="0.25">
      <c r="C15" s="25" t="s">
        <v>115</v>
      </c>
    </row>
    <row r="16" spans="2:3" x14ac:dyDescent="0.25">
      <c r="C16" s="25" t="s">
        <v>117</v>
      </c>
    </row>
    <row r="17" spans="2:3" x14ac:dyDescent="0.25">
      <c r="B17" s="24" t="s">
        <v>118</v>
      </c>
    </row>
    <row r="18" spans="2:3" x14ac:dyDescent="0.25">
      <c r="C18" s="25" t="s">
        <v>119</v>
      </c>
    </row>
    <row r="19" spans="2:3" x14ac:dyDescent="0.25">
      <c r="C19" s="25" t="s">
        <v>120</v>
      </c>
    </row>
    <row r="20" spans="2:3" x14ac:dyDescent="0.25">
      <c r="C20" s="25" t="s">
        <v>121</v>
      </c>
    </row>
    <row r="21" spans="2:3" x14ac:dyDescent="0.25">
      <c r="C21" s="25" t="s">
        <v>188</v>
      </c>
    </row>
    <row r="22" spans="2:3" x14ac:dyDescent="0.25">
      <c r="B22" s="24" t="s">
        <v>122</v>
      </c>
    </row>
    <row r="23" spans="2:3" x14ac:dyDescent="0.25">
      <c r="C23" s="25" t="s">
        <v>124</v>
      </c>
    </row>
    <row r="24" spans="2:3" x14ac:dyDescent="0.25">
      <c r="C24" s="25" t="s">
        <v>125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I88"/>
  <sheetViews>
    <sheetView workbookViewId="0"/>
  </sheetViews>
  <sheetFormatPr baseColWidth="10" defaultRowHeight="12.75" x14ac:dyDescent="0.2"/>
  <cols>
    <col min="1" max="16384" width="11.42578125" style="1"/>
  </cols>
  <sheetData>
    <row r="2" spans="8:9" x14ac:dyDescent="0.2">
      <c r="H2" s="1" t="s">
        <v>128</v>
      </c>
    </row>
    <row r="4" spans="8:9" x14ac:dyDescent="0.2">
      <c r="H4" s="1" t="s">
        <v>68</v>
      </c>
      <c r="I4" s="1" t="s">
        <v>127</v>
      </c>
    </row>
    <row r="5" spans="8:9" x14ac:dyDescent="0.2">
      <c r="H5" s="26">
        <v>38718</v>
      </c>
      <c r="I5" s="9">
        <v>2203.1480000000001</v>
      </c>
    </row>
    <row r="6" spans="8:9" x14ac:dyDescent="0.2">
      <c r="H6" s="26">
        <v>38749</v>
      </c>
      <c r="I6" s="9">
        <v>2133.2660000000001</v>
      </c>
    </row>
    <row r="7" spans="8:9" x14ac:dyDescent="0.2">
      <c r="H7" s="26">
        <v>38777</v>
      </c>
      <c r="I7" s="9">
        <v>2609.7919999999999</v>
      </c>
    </row>
    <row r="8" spans="8:9" x14ac:dyDescent="0.2">
      <c r="H8" s="26">
        <v>38808</v>
      </c>
      <c r="I8" s="9">
        <v>2390.6379999999999</v>
      </c>
    </row>
    <row r="9" spans="8:9" x14ac:dyDescent="0.2">
      <c r="H9" s="26">
        <v>38838</v>
      </c>
      <c r="I9" s="9">
        <v>2356.2959999999998</v>
      </c>
    </row>
    <row r="10" spans="8:9" x14ac:dyDescent="0.2">
      <c r="H10" s="26">
        <v>38869</v>
      </c>
      <c r="I10" s="9">
        <v>2503.29</v>
      </c>
    </row>
    <row r="11" spans="8:9" x14ac:dyDescent="0.2">
      <c r="H11" s="26">
        <v>38899</v>
      </c>
      <c r="I11" s="9">
        <v>2696.3739999999998</v>
      </c>
    </row>
    <row r="12" spans="8:9" x14ac:dyDescent="0.2">
      <c r="H12" s="26">
        <v>38930</v>
      </c>
      <c r="I12" s="9">
        <v>2647.6370000000002</v>
      </c>
    </row>
    <row r="13" spans="8:9" x14ac:dyDescent="0.2">
      <c r="H13" s="26">
        <v>38961</v>
      </c>
      <c r="I13" s="9">
        <v>2573.482</v>
      </c>
    </row>
    <row r="14" spans="8:9" x14ac:dyDescent="0.2">
      <c r="H14" s="26">
        <v>38991</v>
      </c>
      <c r="I14" s="9">
        <v>2968.3969999999999</v>
      </c>
    </row>
    <row r="15" spans="8:9" x14ac:dyDescent="0.2">
      <c r="H15" s="26">
        <v>39022</v>
      </c>
      <c r="I15" s="9">
        <v>2738.9740000000002</v>
      </c>
    </row>
    <row r="16" spans="8:9" x14ac:dyDescent="0.2">
      <c r="H16" s="26">
        <v>39052</v>
      </c>
      <c r="I16" s="9">
        <v>2822.712</v>
      </c>
    </row>
    <row r="17" spans="8:9" x14ac:dyDescent="0.2">
      <c r="H17" s="26">
        <v>39083</v>
      </c>
      <c r="I17" s="9">
        <v>2279.6990000000001</v>
      </c>
    </row>
    <row r="18" spans="8:9" x14ac:dyDescent="0.2">
      <c r="H18" s="26">
        <v>39114</v>
      </c>
      <c r="I18" s="9">
        <v>2230.91</v>
      </c>
    </row>
    <row r="19" spans="8:9" x14ac:dyDescent="0.2">
      <c r="H19" s="26">
        <v>39142</v>
      </c>
      <c r="I19" s="9">
        <v>2676.2559999999999</v>
      </c>
    </row>
    <row r="20" spans="8:9" x14ac:dyDescent="0.2">
      <c r="H20" s="26">
        <v>39173</v>
      </c>
      <c r="I20" s="9">
        <v>2377.8510000000001</v>
      </c>
    </row>
    <row r="21" spans="8:9" x14ac:dyDescent="0.2">
      <c r="H21" s="26">
        <v>39203</v>
      </c>
      <c r="I21" s="9">
        <v>2565.2469999999998</v>
      </c>
    </row>
    <row r="22" spans="8:9" x14ac:dyDescent="0.2">
      <c r="H22" s="26">
        <v>39234</v>
      </c>
      <c r="I22" s="9">
        <v>2550.5790000000002</v>
      </c>
    </row>
    <row r="23" spans="8:9" x14ac:dyDescent="0.2">
      <c r="H23" s="26">
        <v>39264</v>
      </c>
      <c r="I23" s="9">
        <v>2494.9290000000001</v>
      </c>
    </row>
    <row r="24" spans="8:9" x14ac:dyDescent="0.2">
      <c r="H24" s="26">
        <v>39295</v>
      </c>
      <c r="I24" s="9">
        <v>2461.6019999999999</v>
      </c>
    </row>
    <row r="25" spans="8:9" x14ac:dyDescent="0.2">
      <c r="H25" s="26">
        <v>39326</v>
      </c>
      <c r="I25" s="9">
        <v>2341.623</v>
      </c>
    </row>
    <row r="26" spans="8:9" x14ac:dyDescent="0.2">
      <c r="H26" s="26">
        <v>39356</v>
      </c>
      <c r="I26" s="9">
        <v>2420.31</v>
      </c>
    </row>
    <row r="27" spans="8:9" x14ac:dyDescent="0.2">
      <c r="H27" s="26">
        <v>39387</v>
      </c>
      <c r="I27" s="9">
        <v>2546.223</v>
      </c>
    </row>
    <row r="28" spans="8:9" x14ac:dyDescent="0.2">
      <c r="H28" s="26">
        <v>39417</v>
      </c>
      <c r="I28" s="9">
        <v>2708.4229999999998</v>
      </c>
    </row>
    <row r="29" spans="8:9" x14ac:dyDescent="0.2">
      <c r="H29" s="26">
        <v>39448</v>
      </c>
      <c r="I29" s="9">
        <v>1937.2329999999999</v>
      </c>
    </row>
    <row r="30" spans="8:9" x14ac:dyDescent="0.2">
      <c r="H30" s="26">
        <v>39479</v>
      </c>
      <c r="I30" s="9">
        <v>1966.9179999999999</v>
      </c>
    </row>
    <row r="31" spans="8:9" x14ac:dyDescent="0.2">
      <c r="H31" s="26">
        <v>39508</v>
      </c>
      <c r="I31" s="9">
        <v>2391.4879999999998</v>
      </c>
    </row>
    <row r="32" spans="8:9" x14ac:dyDescent="0.2">
      <c r="H32" s="26">
        <v>39539</v>
      </c>
      <c r="I32" s="9">
        <v>2426.8110000000001</v>
      </c>
    </row>
    <row r="33" spans="8:9" x14ac:dyDescent="0.2">
      <c r="H33" s="26">
        <v>39569</v>
      </c>
      <c r="I33" s="9">
        <v>2285.942</v>
      </c>
    </row>
    <row r="34" spans="8:9" x14ac:dyDescent="0.2">
      <c r="H34" s="26">
        <v>39600</v>
      </c>
      <c r="I34" s="9">
        <v>2531.942</v>
      </c>
    </row>
    <row r="35" spans="8:9" x14ac:dyDescent="0.2">
      <c r="H35" s="26">
        <v>39630</v>
      </c>
      <c r="I35" s="9">
        <v>2242.759</v>
      </c>
    </row>
    <row r="36" spans="8:9" x14ac:dyDescent="0.2">
      <c r="H36" s="26">
        <v>39661</v>
      </c>
      <c r="I36" s="9">
        <v>2211.37</v>
      </c>
    </row>
    <row r="37" spans="8:9" x14ac:dyDescent="0.2">
      <c r="H37" s="26">
        <v>39692</v>
      </c>
      <c r="I37" s="9">
        <v>2325.665</v>
      </c>
    </row>
    <row r="38" spans="8:9" x14ac:dyDescent="0.2">
      <c r="H38" s="26">
        <v>39722</v>
      </c>
      <c r="I38" s="9">
        <v>2571.73</v>
      </c>
    </row>
    <row r="39" spans="8:9" x14ac:dyDescent="0.2">
      <c r="H39" s="26">
        <v>39753</v>
      </c>
      <c r="I39" s="9">
        <v>2498.3679999999999</v>
      </c>
    </row>
    <row r="40" spans="8:9" x14ac:dyDescent="0.2">
      <c r="H40" s="26">
        <v>39783</v>
      </c>
      <c r="I40" s="9">
        <v>2533.4760000000001</v>
      </c>
    </row>
    <row r="41" spans="8:9" x14ac:dyDescent="0.2">
      <c r="H41" s="26">
        <v>39814</v>
      </c>
      <c r="I41" s="9">
        <v>2069.1999999999998</v>
      </c>
    </row>
    <row r="42" spans="8:9" x14ac:dyDescent="0.2">
      <c r="H42" s="26">
        <v>39845</v>
      </c>
      <c r="I42" s="9">
        <v>1912.203</v>
      </c>
    </row>
    <row r="43" spans="8:9" x14ac:dyDescent="0.2">
      <c r="H43" s="26">
        <v>39873</v>
      </c>
      <c r="I43" s="9">
        <v>1906.904</v>
      </c>
    </row>
    <row r="44" spans="8:9" x14ac:dyDescent="0.2">
      <c r="H44" s="26">
        <v>39904</v>
      </c>
      <c r="I44" s="9">
        <v>2008.135</v>
      </c>
    </row>
    <row r="45" spans="8:9" x14ac:dyDescent="0.2">
      <c r="H45" s="26">
        <v>39934</v>
      </c>
      <c r="I45" s="9">
        <v>2123.0920000000001</v>
      </c>
    </row>
    <row r="46" spans="8:9" x14ac:dyDescent="0.2">
      <c r="H46" s="26">
        <v>39965</v>
      </c>
      <c r="I46" s="9">
        <v>1981.26</v>
      </c>
    </row>
    <row r="47" spans="8:9" x14ac:dyDescent="0.2">
      <c r="H47" s="26">
        <v>39995</v>
      </c>
      <c r="I47" s="9">
        <v>2143.527</v>
      </c>
    </row>
    <row r="48" spans="8:9" x14ac:dyDescent="0.2">
      <c r="H48" s="26">
        <v>40026</v>
      </c>
      <c r="I48" s="9">
        <v>2317.5909999999999</v>
      </c>
    </row>
    <row r="49" spans="8:9" x14ac:dyDescent="0.2">
      <c r="H49" s="26">
        <v>40057</v>
      </c>
      <c r="I49" s="9">
        <v>2610.9229999999998</v>
      </c>
    </row>
    <row r="50" spans="8:9" x14ac:dyDescent="0.2">
      <c r="H50" s="26">
        <v>40087</v>
      </c>
      <c r="I50" s="9">
        <v>2786.578</v>
      </c>
    </row>
    <row r="51" spans="8:9" x14ac:dyDescent="0.2">
      <c r="H51" s="26">
        <v>40118</v>
      </c>
      <c r="I51" s="9">
        <v>2624.4459999999999</v>
      </c>
    </row>
    <row r="52" spans="8:9" x14ac:dyDescent="0.2">
      <c r="H52" s="26">
        <v>40148</v>
      </c>
      <c r="I52" s="9">
        <v>2813.2069999999999</v>
      </c>
    </row>
    <row r="53" spans="8:9" x14ac:dyDescent="0.2">
      <c r="H53" s="26">
        <v>40179</v>
      </c>
      <c r="I53" s="9">
        <v>2491.0940000000001</v>
      </c>
    </row>
    <row r="54" spans="8:9" x14ac:dyDescent="0.2">
      <c r="H54" s="26">
        <v>40210</v>
      </c>
      <c r="I54" s="9">
        <v>2133.2469999999998</v>
      </c>
    </row>
    <row r="55" spans="8:9" x14ac:dyDescent="0.2">
      <c r="H55" s="26">
        <v>40238</v>
      </c>
      <c r="I55" s="9">
        <v>2128.9639999999999</v>
      </c>
    </row>
    <row r="56" spans="8:9" x14ac:dyDescent="0.2">
      <c r="H56" s="26">
        <v>40269</v>
      </c>
      <c r="I56" s="9">
        <v>2436.3069999999998</v>
      </c>
    </row>
    <row r="57" spans="8:9" x14ac:dyDescent="0.2">
      <c r="H57" s="26">
        <v>40299</v>
      </c>
      <c r="I57" s="9">
        <v>2500.7910000000002</v>
      </c>
    </row>
    <row r="58" spans="8:9" x14ac:dyDescent="0.2">
      <c r="H58" s="26">
        <v>40330</v>
      </c>
      <c r="I58" s="9">
        <v>2435.0419999999999</v>
      </c>
    </row>
    <row r="59" spans="8:9" x14ac:dyDescent="0.2">
      <c r="H59" s="26">
        <v>40360</v>
      </c>
      <c r="I59" s="9">
        <v>2590.86</v>
      </c>
    </row>
    <row r="60" spans="8:9" x14ac:dyDescent="0.2">
      <c r="H60" s="26">
        <v>40391</v>
      </c>
      <c r="I60" s="9">
        <v>2331.7130000000002</v>
      </c>
    </row>
    <row r="61" spans="8:9" x14ac:dyDescent="0.2">
      <c r="H61" s="26">
        <v>40422</v>
      </c>
      <c r="I61" s="9">
        <v>2401.7959999999998</v>
      </c>
    </row>
    <row r="62" spans="8:9" x14ac:dyDescent="0.2">
      <c r="H62" s="26">
        <v>40452</v>
      </c>
      <c r="I62" s="9">
        <v>2541.4659999999999</v>
      </c>
    </row>
    <row r="63" spans="8:9" x14ac:dyDescent="0.2">
      <c r="H63" s="26">
        <v>40483</v>
      </c>
      <c r="I63" s="9">
        <v>2488.799</v>
      </c>
    </row>
    <row r="64" spans="8:9" x14ac:dyDescent="0.2">
      <c r="H64" s="26">
        <v>40513</v>
      </c>
      <c r="I64" s="9">
        <v>2721.8119999999999</v>
      </c>
    </row>
    <row r="65" spans="8:9" x14ac:dyDescent="0.2">
      <c r="H65" s="26">
        <v>40544</v>
      </c>
      <c r="I65" s="9">
        <v>2204.422</v>
      </c>
    </row>
    <row r="66" spans="8:9" x14ac:dyDescent="0.2">
      <c r="H66" s="26">
        <v>40575</v>
      </c>
      <c r="I66" s="9">
        <v>2057.7800000000002</v>
      </c>
    </row>
    <row r="67" spans="8:9" x14ac:dyDescent="0.2">
      <c r="H67" s="26">
        <v>40603</v>
      </c>
      <c r="I67" s="9">
        <v>2420.3870000000002</v>
      </c>
    </row>
    <row r="68" spans="8:9" x14ac:dyDescent="0.2">
      <c r="H68" s="26">
        <v>40634</v>
      </c>
      <c r="I68" s="9">
        <v>2333.511</v>
      </c>
    </row>
    <row r="69" spans="8:9" x14ac:dyDescent="0.2">
      <c r="H69" s="26">
        <v>40664</v>
      </c>
      <c r="I69" s="9">
        <v>2688.1610000000001</v>
      </c>
    </row>
    <row r="70" spans="8:9" x14ac:dyDescent="0.2">
      <c r="H70" s="26">
        <v>40695</v>
      </c>
      <c r="I70" s="9">
        <v>2682.8209999999999</v>
      </c>
    </row>
    <row r="71" spans="8:9" x14ac:dyDescent="0.2">
      <c r="H71" s="26">
        <v>40725</v>
      </c>
      <c r="I71" s="9">
        <v>3471.5059999999999</v>
      </c>
    </row>
    <row r="72" spans="8:9" x14ac:dyDescent="0.2">
      <c r="H72" s="26">
        <v>40756</v>
      </c>
      <c r="I72" s="9">
        <v>2637.8029999999999</v>
      </c>
    </row>
    <row r="73" spans="8:9" x14ac:dyDescent="0.2">
      <c r="H73" s="26">
        <v>40787</v>
      </c>
      <c r="I73" s="9">
        <v>2598.6930000000002</v>
      </c>
    </row>
    <row r="74" spans="8:9" x14ac:dyDescent="0.2">
      <c r="H74" s="26">
        <v>40817</v>
      </c>
      <c r="I74" s="9">
        <v>2500.9229999999998</v>
      </c>
    </row>
    <row r="75" spans="8:9" x14ac:dyDescent="0.2">
      <c r="H75" s="26">
        <v>40848</v>
      </c>
      <c r="I75" s="9">
        <v>2616.962</v>
      </c>
    </row>
    <row r="76" spans="8:9" x14ac:dyDescent="0.2">
      <c r="H76" s="26">
        <v>40878</v>
      </c>
      <c r="I76" s="9">
        <v>2762.741</v>
      </c>
    </row>
    <row r="77" spans="8:9" x14ac:dyDescent="0.2">
      <c r="H77" s="26">
        <v>40909</v>
      </c>
      <c r="I77" s="9">
        <v>2314.3000000000002</v>
      </c>
    </row>
    <row r="78" spans="8:9" x14ac:dyDescent="0.2">
      <c r="H78" s="26">
        <v>40940</v>
      </c>
      <c r="I78" s="9">
        <v>2255.9949999999999</v>
      </c>
    </row>
    <row r="79" spans="8:9" x14ac:dyDescent="0.2">
      <c r="H79" s="26">
        <v>40969</v>
      </c>
      <c r="I79" s="9">
        <v>2597.1770000000001</v>
      </c>
    </row>
    <row r="80" spans="8:9" x14ac:dyDescent="0.2">
      <c r="H80" s="26">
        <v>41000</v>
      </c>
      <c r="I80" s="9">
        <v>2558.2370000000001</v>
      </c>
    </row>
    <row r="81" spans="8:9" x14ac:dyDescent="0.2">
      <c r="H81" s="26">
        <v>41030</v>
      </c>
      <c r="I81" s="9">
        <v>2658.4749999999999</v>
      </c>
    </row>
    <row r="82" spans="8:9" x14ac:dyDescent="0.2">
      <c r="H82" s="26">
        <v>41061</v>
      </c>
      <c r="I82" s="9">
        <v>2505.9639999999999</v>
      </c>
    </row>
    <row r="83" spans="8:9" x14ac:dyDescent="0.2">
      <c r="H83" s="26">
        <v>41091</v>
      </c>
      <c r="I83" s="9">
        <v>2642.047</v>
      </c>
    </row>
    <row r="84" spans="8:9" x14ac:dyDescent="0.2">
      <c r="H84" s="26">
        <v>41122</v>
      </c>
      <c r="I84" s="9">
        <v>2787.6080000000002</v>
      </c>
    </row>
    <row r="85" spans="8:9" x14ac:dyDescent="0.2">
      <c r="H85" s="26">
        <v>41153</v>
      </c>
      <c r="I85" s="9">
        <v>2199.777</v>
      </c>
    </row>
    <row r="86" spans="8:9" x14ac:dyDescent="0.2">
      <c r="H86" s="26">
        <v>41183</v>
      </c>
      <c r="I86" s="9">
        <v>3052.52</v>
      </c>
    </row>
    <row r="87" spans="8:9" x14ac:dyDescent="0.2">
      <c r="H87" s="26">
        <v>41214</v>
      </c>
      <c r="I87" s="9">
        <v>2598.732</v>
      </c>
    </row>
    <row r="88" spans="8:9" x14ac:dyDescent="0.2">
      <c r="H88" s="26">
        <v>41244</v>
      </c>
      <c r="I88" s="9">
        <v>2822.8519999999999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</row>
    <row r="2" spans="1:10" x14ac:dyDescent="0.2">
      <c r="A2" s="15" t="s">
        <v>5</v>
      </c>
      <c r="B2" s="16" t="s">
        <v>129</v>
      </c>
      <c r="C2" s="16" t="s">
        <v>129</v>
      </c>
      <c r="D2" s="16" t="s">
        <v>129</v>
      </c>
      <c r="E2" s="16" t="s">
        <v>129</v>
      </c>
      <c r="G2" s="19" t="s">
        <v>103</v>
      </c>
    </row>
    <row r="3" spans="1:10" x14ac:dyDescent="0.2">
      <c r="A3" s="17" t="s">
        <v>0</v>
      </c>
      <c r="B3" s="18" t="s">
        <v>0</v>
      </c>
      <c r="C3" s="18" t="s">
        <v>0</v>
      </c>
      <c r="D3" s="18" t="s">
        <v>0</v>
      </c>
      <c r="E3" s="18" t="s">
        <v>0</v>
      </c>
      <c r="G3" s="1" t="s">
        <v>101</v>
      </c>
    </row>
    <row r="4" spans="1:10" x14ac:dyDescent="0.2">
      <c r="A4" s="17" t="s">
        <v>7</v>
      </c>
      <c r="B4" s="18" t="s">
        <v>130</v>
      </c>
      <c r="C4" s="18" t="s">
        <v>131</v>
      </c>
      <c r="D4" s="18" t="s">
        <v>132</v>
      </c>
      <c r="E4" s="18" t="s">
        <v>133</v>
      </c>
    </row>
    <row r="5" spans="1:10" x14ac:dyDescent="0.2">
      <c r="A5" s="17" t="s">
        <v>0</v>
      </c>
      <c r="B5" s="18" t="s">
        <v>134</v>
      </c>
      <c r="C5" s="18" t="s">
        <v>135</v>
      </c>
      <c r="D5" s="18" t="s">
        <v>136</v>
      </c>
      <c r="E5" s="18" t="s">
        <v>137</v>
      </c>
    </row>
    <row r="6" spans="1:10" x14ac:dyDescent="0.2">
      <c r="A6" s="17" t="s">
        <v>8</v>
      </c>
      <c r="B6" s="18" t="s">
        <v>0</v>
      </c>
      <c r="C6" s="18" t="s">
        <v>138</v>
      </c>
      <c r="D6" s="18" t="s">
        <v>139</v>
      </c>
      <c r="E6" s="18" t="s">
        <v>0</v>
      </c>
      <c r="G6" s="4" t="s">
        <v>181</v>
      </c>
      <c r="H6" s="4"/>
      <c r="I6" s="4"/>
    </row>
    <row r="7" spans="1:10" x14ac:dyDescent="0.2">
      <c r="A7" s="17" t="s">
        <v>0</v>
      </c>
      <c r="B7" s="18" t="s">
        <v>0</v>
      </c>
      <c r="C7" s="18" t="s">
        <v>12</v>
      </c>
      <c r="D7" s="18" t="s">
        <v>140</v>
      </c>
      <c r="E7" s="18" t="s">
        <v>0</v>
      </c>
      <c r="G7" s="4" t="s">
        <v>78</v>
      </c>
      <c r="H7" s="8">
        <v>6.3239329999999996E-2</v>
      </c>
      <c r="I7" s="4"/>
    </row>
    <row r="8" spans="1:10" x14ac:dyDescent="0.2">
      <c r="A8" s="17" t="s">
        <v>10</v>
      </c>
      <c r="B8" s="18" t="s">
        <v>0</v>
      </c>
      <c r="C8" s="18" t="s">
        <v>141</v>
      </c>
      <c r="D8" s="18" t="s">
        <v>142</v>
      </c>
      <c r="E8" s="18" t="s">
        <v>143</v>
      </c>
      <c r="G8" s="4" t="s">
        <v>79</v>
      </c>
      <c r="H8" s="8">
        <v>-0.64104729999999999</v>
      </c>
      <c r="I8" s="4"/>
      <c r="J8" s="4" t="s">
        <v>86</v>
      </c>
    </row>
    <row r="9" spans="1:10" x14ac:dyDescent="0.2">
      <c r="A9" s="17" t="s">
        <v>0</v>
      </c>
      <c r="B9" s="18" t="s">
        <v>0</v>
      </c>
      <c r="C9" s="18" t="s">
        <v>144</v>
      </c>
      <c r="D9" s="18" t="s">
        <v>145</v>
      </c>
      <c r="E9" s="18" t="s">
        <v>146</v>
      </c>
      <c r="G9" s="4" t="s">
        <v>80</v>
      </c>
      <c r="H9" s="8">
        <v>-8.552702999999999E-2</v>
      </c>
      <c r="I9" s="4"/>
    </row>
    <row r="10" spans="1:10" x14ac:dyDescent="0.2">
      <c r="A10" s="17" t="s">
        <v>11</v>
      </c>
      <c r="B10" s="18" t="s">
        <v>0</v>
      </c>
      <c r="C10" s="18" t="s">
        <v>0</v>
      </c>
      <c r="D10" s="18" t="s">
        <v>147</v>
      </c>
      <c r="E10" s="18" t="s">
        <v>148</v>
      </c>
      <c r="G10" s="4" t="s">
        <v>81</v>
      </c>
      <c r="H10" s="8">
        <v>0.147813</v>
      </c>
      <c r="I10" s="4"/>
    </row>
    <row r="11" spans="1:10" x14ac:dyDescent="0.2">
      <c r="A11" s="17" t="s">
        <v>0</v>
      </c>
      <c r="B11" s="18" t="s">
        <v>0</v>
      </c>
      <c r="C11" s="18" t="s">
        <v>0</v>
      </c>
      <c r="D11" s="18" t="s">
        <v>149</v>
      </c>
      <c r="E11" s="18" t="s">
        <v>91</v>
      </c>
      <c r="G11" s="4" t="s">
        <v>82</v>
      </c>
      <c r="H11" s="8">
        <v>7.0187540000000007E-2</v>
      </c>
      <c r="I11" s="4"/>
    </row>
    <row r="12" spans="1:10" x14ac:dyDescent="0.2">
      <c r="A12" s="17" t="s">
        <v>13</v>
      </c>
      <c r="B12" s="18" t="s">
        <v>0</v>
      </c>
      <c r="C12" s="18" t="s">
        <v>0</v>
      </c>
      <c r="D12" s="18" t="s">
        <v>92</v>
      </c>
      <c r="E12" s="18" t="s">
        <v>0</v>
      </c>
      <c r="G12" s="4" t="s">
        <v>84</v>
      </c>
      <c r="H12" s="8">
        <v>0.1071288</v>
      </c>
      <c r="I12" s="4"/>
    </row>
    <row r="13" spans="1:10" x14ac:dyDescent="0.2">
      <c r="A13" s="17" t="s">
        <v>0</v>
      </c>
      <c r="B13" s="18" t="s">
        <v>0</v>
      </c>
      <c r="C13" s="18" t="s">
        <v>0</v>
      </c>
      <c r="D13" s="18" t="s">
        <v>88</v>
      </c>
      <c r="E13" s="18" t="s">
        <v>0</v>
      </c>
      <c r="G13" s="4" t="s">
        <v>83</v>
      </c>
      <c r="H13" s="8">
        <v>1.9492269999999999E-2</v>
      </c>
      <c r="I13" s="4"/>
    </row>
    <row r="14" spans="1:10" x14ac:dyDescent="0.2">
      <c r="A14" s="17" t="s">
        <v>14</v>
      </c>
      <c r="B14" s="18" t="s">
        <v>0</v>
      </c>
      <c r="C14" s="18" t="s">
        <v>0</v>
      </c>
      <c r="D14" s="18" t="s">
        <v>150</v>
      </c>
      <c r="E14" s="18" t="s">
        <v>0</v>
      </c>
      <c r="I14" s="4"/>
    </row>
    <row r="15" spans="1:10" x14ac:dyDescent="0.2">
      <c r="A15" s="17" t="s">
        <v>0</v>
      </c>
      <c r="B15" s="18" t="s">
        <v>0</v>
      </c>
      <c r="C15" s="18" t="s">
        <v>0</v>
      </c>
      <c r="D15" s="18" t="s">
        <v>151</v>
      </c>
      <c r="E15" s="18" t="s">
        <v>0</v>
      </c>
      <c r="I15" s="4"/>
    </row>
    <row r="16" spans="1:10" x14ac:dyDescent="0.2">
      <c r="A16" s="17" t="s">
        <v>15</v>
      </c>
      <c r="B16" s="18" t="s">
        <v>0</v>
      </c>
      <c r="C16" s="18" t="s">
        <v>0</v>
      </c>
      <c r="D16" s="18" t="s">
        <v>152</v>
      </c>
      <c r="E16" s="18" t="s">
        <v>0</v>
      </c>
      <c r="G16" s="4"/>
      <c r="H16" s="8"/>
      <c r="I16" s="4"/>
    </row>
    <row r="17" spans="1:5" x14ac:dyDescent="0.2">
      <c r="A17" s="17" t="s">
        <v>0</v>
      </c>
      <c r="B17" s="18" t="s">
        <v>0</v>
      </c>
      <c r="C17" s="18" t="s">
        <v>0</v>
      </c>
      <c r="D17" s="18" t="s">
        <v>151</v>
      </c>
      <c r="E17" s="18" t="s">
        <v>0</v>
      </c>
    </row>
    <row r="18" spans="1:5" x14ac:dyDescent="0.2">
      <c r="A18" s="17" t="s">
        <v>17</v>
      </c>
      <c r="B18" s="18" t="s">
        <v>0</v>
      </c>
      <c r="C18" s="18" t="s">
        <v>0</v>
      </c>
      <c r="D18" s="18" t="s">
        <v>153</v>
      </c>
      <c r="E18" s="18" t="s">
        <v>0</v>
      </c>
    </row>
    <row r="19" spans="1:5" x14ac:dyDescent="0.2">
      <c r="A19" s="17" t="s">
        <v>0</v>
      </c>
      <c r="B19" s="18" t="s">
        <v>0</v>
      </c>
      <c r="C19" s="18" t="s">
        <v>0</v>
      </c>
      <c r="D19" s="18" t="s">
        <v>149</v>
      </c>
      <c r="E19" s="18" t="s">
        <v>0</v>
      </c>
    </row>
    <row r="20" spans="1:5" x14ac:dyDescent="0.2">
      <c r="A20" s="17" t="s">
        <v>18</v>
      </c>
      <c r="B20" s="18" t="s">
        <v>0</v>
      </c>
      <c r="C20" s="18" t="s">
        <v>0</v>
      </c>
      <c r="D20" s="18" t="s">
        <v>89</v>
      </c>
      <c r="E20" s="18" t="s">
        <v>0</v>
      </c>
    </row>
    <row r="21" spans="1:5" x14ac:dyDescent="0.2">
      <c r="A21" s="17" t="s">
        <v>0</v>
      </c>
      <c r="B21" s="18" t="s">
        <v>0</v>
      </c>
      <c r="C21" s="18" t="s">
        <v>0</v>
      </c>
      <c r="D21" s="18" t="s">
        <v>12</v>
      </c>
      <c r="E21" s="18" t="s">
        <v>0</v>
      </c>
    </row>
    <row r="22" spans="1:5" x14ac:dyDescent="0.2">
      <c r="A22" s="17" t="s">
        <v>19</v>
      </c>
      <c r="B22" s="18" t="s">
        <v>0</v>
      </c>
      <c r="C22" s="18" t="s">
        <v>0</v>
      </c>
      <c r="D22" s="18" t="s">
        <v>90</v>
      </c>
      <c r="E22" s="18" t="s">
        <v>154</v>
      </c>
    </row>
    <row r="23" spans="1:5" x14ac:dyDescent="0.2">
      <c r="A23" s="17" t="s">
        <v>0</v>
      </c>
      <c r="B23" s="18" t="s">
        <v>0</v>
      </c>
      <c r="C23" s="18" t="s">
        <v>0</v>
      </c>
      <c r="D23" s="18" t="s">
        <v>9</v>
      </c>
      <c r="E23" s="18" t="s">
        <v>16</v>
      </c>
    </row>
    <row r="24" spans="1:5" x14ac:dyDescent="0.2">
      <c r="A24" s="17" t="s">
        <v>20</v>
      </c>
      <c r="B24" s="18" t="s">
        <v>0</v>
      </c>
      <c r="C24" s="18" t="s">
        <v>0</v>
      </c>
      <c r="D24" s="18" t="s">
        <v>155</v>
      </c>
      <c r="E24" s="18" t="s">
        <v>156</v>
      </c>
    </row>
    <row r="25" spans="1:5" x14ac:dyDescent="0.2">
      <c r="A25" s="17" t="s">
        <v>0</v>
      </c>
      <c r="B25" s="18" t="s">
        <v>0</v>
      </c>
      <c r="C25" s="18" t="s">
        <v>0</v>
      </c>
      <c r="D25" s="18" t="s">
        <v>157</v>
      </c>
      <c r="E25" s="18" t="s">
        <v>158</v>
      </c>
    </row>
    <row r="26" spans="1:5" x14ac:dyDescent="0.2">
      <c r="A26" s="17" t="s">
        <v>21</v>
      </c>
      <c r="B26" s="18" t="s">
        <v>159</v>
      </c>
      <c r="C26" s="18" t="s">
        <v>160</v>
      </c>
      <c r="D26" s="18" t="s">
        <v>161</v>
      </c>
      <c r="E26" s="18" t="s">
        <v>162</v>
      </c>
    </row>
    <row r="27" spans="1:5" x14ac:dyDescent="0.2">
      <c r="A27" s="17" t="s">
        <v>0</v>
      </c>
      <c r="B27" s="18" t="s">
        <v>163</v>
      </c>
      <c r="C27" s="18" t="s">
        <v>164</v>
      </c>
      <c r="D27" s="18" t="s">
        <v>165</v>
      </c>
      <c r="E27" s="18" t="s">
        <v>166</v>
      </c>
    </row>
    <row r="28" spans="1:5" x14ac:dyDescent="0.2">
      <c r="A28" s="17" t="s">
        <v>0</v>
      </c>
      <c r="B28" s="18" t="s">
        <v>0</v>
      </c>
      <c r="C28" s="18" t="s">
        <v>0</v>
      </c>
      <c r="D28" s="18" t="s">
        <v>0</v>
      </c>
      <c r="E28" s="18" t="s">
        <v>0</v>
      </c>
    </row>
    <row r="29" spans="1:5" x14ac:dyDescent="0.2">
      <c r="A29" s="17" t="s">
        <v>22</v>
      </c>
      <c r="B29" s="18" t="s">
        <v>23</v>
      </c>
      <c r="C29" s="18" t="s">
        <v>23</v>
      </c>
      <c r="D29" s="18" t="s">
        <v>23</v>
      </c>
      <c r="E29" s="18" t="s">
        <v>23</v>
      </c>
    </row>
    <row r="30" spans="1:5" x14ac:dyDescent="0.2">
      <c r="A30" s="17" t="s">
        <v>24</v>
      </c>
      <c r="B30" s="18" t="s">
        <v>167</v>
      </c>
      <c r="C30" s="18" t="s">
        <v>167</v>
      </c>
      <c r="D30" s="18" t="s">
        <v>168</v>
      </c>
      <c r="E30" s="18" t="s">
        <v>169</v>
      </c>
    </row>
    <row r="31" spans="1:5" x14ac:dyDescent="0.2">
      <c r="A31" s="17" t="s">
        <v>25</v>
      </c>
      <c r="B31" s="18" t="s">
        <v>0</v>
      </c>
      <c r="C31" s="18" t="s">
        <v>0</v>
      </c>
      <c r="D31" s="18" t="s">
        <v>0</v>
      </c>
      <c r="E31" s="18" t="s">
        <v>0</v>
      </c>
    </row>
    <row r="32" spans="1:5" x14ac:dyDescent="0.2">
      <c r="A32" s="17" t="s">
        <v>26</v>
      </c>
      <c r="B32" s="18" t="s">
        <v>0</v>
      </c>
      <c r="C32" s="18" t="s">
        <v>0</v>
      </c>
      <c r="D32" s="18" t="s">
        <v>0</v>
      </c>
      <c r="E32" s="18" t="s">
        <v>0</v>
      </c>
    </row>
    <row r="33" spans="1:5" x14ac:dyDescent="0.2">
      <c r="A33" s="17"/>
      <c r="B33" s="18"/>
      <c r="C33" s="18"/>
      <c r="D33" s="18"/>
      <c r="E33" s="18"/>
    </row>
    <row r="34" spans="1:5" x14ac:dyDescent="0.2">
      <c r="A34" s="17"/>
      <c r="B34" s="18"/>
      <c r="C34" s="18"/>
      <c r="D34" s="18"/>
      <c r="E34" s="18"/>
    </row>
    <row r="35" spans="1:5" x14ac:dyDescent="0.2">
      <c r="A35" s="20"/>
      <c r="B35" s="21"/>
      <c r="C35" s="21"/>
      <c r="D35" s="21"/>
      <c r="E35" s="21"/>
    </row>
    <row r="36" spans="1:5" x14ac:dyDescent="0.2">
      <c r="A36" s="22"/>
      <c r="B36" s="22"/>
      <c r="C36" s="22"/>
      <c r="D36" s="22"/>
      <c r="E36" s="22"/>
    </row>
    <row r="37" spans="1:5" x14ac:dyDescent="0.2">
      <c r="A37" s="22"/>
      <c r="B37" s="22"/>
      <c r="C37" s="22"/>
      <c r="D37" s="22"/>
      <c r="E37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170</v>
      </c>
    </row>
    <row r="2" spans="1:7" x14ac:dyDescent="0.2">
      <c r="G2" s="1" t="s">
        <v>94</v>
      </c>
    </row>
    <row r="3" spans="1:7" x14ac:dyDescent="0.2">
      <c r="A3" s="1" t="s">
        <v>75</v>
      </c>
    </row>
    <row r="5" spans="1:7" x14ac:dyDescent="0.2">
      <c r="A5" s="1" t="s">
        <v>171</v>
      </c>
    </row>
    <row r="6" spans="1:7" x14ac:dyDescent="0.2">
      <c r="A6" s="1" t="s">
        <v>172</v>
      </c>
    </row>
    <row r="7" spans="1:7" x14ac:dyDescent="0.2">
      <c r="A7" s="1" t="s">
        <v>173</v>
      </c>
    </row>
    <row r="8" spans="1:7" x14ac:dyDescent="0.2">
      <c r="A8" s="1" t="s">
        <v>174</v>
      </c>
    </row>
    <row r="9" spans="1:7" x14ac:dyDescent="0.2">
      <c r="A9" s="1" t="s">
        <v>175</v>
      </c>
    </row>
    <row r="10" spans="1:7" x14ac:dyDescent="0.2">
      <c r="A10" s="1" t="s">
        <v>174</v>
      </c>
    </row>
    <row r="11" spans="1:7" x14ac:dyDescent="0.2">
      <c r="A11" s="1" t="s">
        <v>77</v>
      </c>
    </row>
    <row r="13" spans="1:7" x14ac:dyDescent="0.2">
      <c r="A13" s="1" t="s">
        <v>176</v>
      </c>
    </row>
    <row r="15" spans="1:7" x14ac:dyDescent="0.2">
      <c r="A15" s="1" t="s">
        <v>76</v>
      </c>
    </row>
    <row r="17" spans="1:1" x14ac:dyDescent="0.2">
      <c r="A17" s="1" t="s">
        <v>171</v>
      </c>
    </row>
    <row r="18" spans="1:1" x14ac:dyDescent="0.2">
      <c r="A18" s="1" t="s">
        <v>172</v>
      </c>
    </row>
    <row r="19" spans="1:1" x14ac:dyDescent="0.2">
      <c r="A19" s="1" t="s">
        <v>173</v>
      </c>
    </row>
    <row r="20" spans="1:1" x14ac:dyDescent="0.2">
      <c r="A20" s="1" t="s">
        <v>174</v>
      </c>
    </row>
    <row r="21" spans="1:1" x14ac:dyDescent="0.2">
      <c r="A21" s="1" t="s">
        <v>177</v>
      </c>
    </row>
    <row r="22" spans="1:1" x14ac:dyDescent="0.2">
      <c r="A22" s="1" t="s">
        <v>174</v>
      </c>
    </row>
    <row r="23" spans="1:1" x14ac:dyDescent="0.2">
      <c r="A23" s="1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15" x14ac:dyDescent="0.25">
      <c r="A1" s="1" t="s">
        <v>95</v>
      </c>
    </row>
    <row r="2" spans="1:15" x14ac:dyDescent="0.25">
      <c r="A2" s="1" t="s">
        <v>96</v>
      </c>
    </row>
    <row r="3" spans="1:15" x14ac:dyDescent="0.25">
      <c r="A3" s="1" t="s">
        <v>182</v>
      </c>
    </row>
    <row r="4" spans="1:15" x14ac:dyDescent="0.25">
      <c r="I4" s="1"/>
      <c r="J4" s="1"/>
      <c r="K4" s="1" t="s">
        <v>44</v>
      </c>
      <c r="L4" s="1"/>
      <c r="M4" s="1"/>
      <c r="N4" s="1"/>
      <c r="O4" s="1"/>
    </row>
    <row r="5" spans="1:15" x14ac:dyDescent="0.25">
      <c r="A5" s="1" t="s">
        <v>27</v>
      </c>
      <c r="B5" s="1" t="s">
        <v>28</v>
      </c>
      <c r="C5" s="1" t="s">
        <v>29</v>
      </c>
      <c r="D5" s="1" t="s">
        <v>30</v>
      </c>
      <c r="E5" s="1" t="s">
        <v>31</v>
      </c>
      <c r="F5" s="1" t="s">
        <v>32</v>
      </c>
      <c r="G5" s="1" t="s">
        <v>33</v>
      </c>
      <c r="I5" s="1" t="s">
        <v>6</v>
      </c>
      <c r="J5" s="1" t="s">
        <v>45</v>
      </c>
      <c r="K5" s="1" t="s">
        <v>46</v>
      </c>
      <c r="L5" s="1" t="s">
        <v>47</v>
      </c>
      <c r="M5" s="1" t="s">
        <v>48</v>
      </c>
      <c r="N5" s="1" t="s">
        <v>49</v>
      </c>
      <c r="O5" s="1" t="s">
        <v>50</v>
      </c>
    </row>
    <row r="6" spans="1:15" x14ac:dyDescent="0.25">
      <c r="I6" s="1"/>
      <c r="J6" s="1"/>
      <c r="K6" s="1"/>
      <c r="L6" s="1"/>
      <c r="M6" s="1"/>
      <c r="N6" s="1"/>
      <c r="O6" s="1"/>
    </row>
    <row r="7" spans="1:15" x14ac:dyDescent="0.25">
      <c r="I7" s="1" t="s">
        <v>6</v>
      </c>
      <c r="J7" s="1"/>
      <c r="K7" s="1"/>
      <c r="L7" s="1"/>
      <c r="M7" s="1"/>
      <c r="N7" s="1"/>
      <c r="O7" s="1"/>
    </row>
    <row r="8" spans="1:15" x14ac:dyDescent="0.25">
      <c r="A8" s="1" t="s">
        <v>34</v>
      </c>
      <c r="B8" s="1">
        <v>84</v>
      </c>
      <c r="C8" s="1" t="s">
        <v>35</v>
      </c>
      <c r="D8" s="4">
        <v>76.105990000000006</v>
      </c>
      <c r="E8" s="1">
        <v>3</v>
      </c>
      <c r="F8" s="4">
        <v>-146.21199999999999</v>
      </c>
      <c r="G8" s="4">
        <v>-138.9195</v>
      </c>
      <c r="I8" s="1" t="s">
        <v>51</v>
      </c>
      <c r="J8" s="7">
        <v>1.22249E-2</v>
      </c>
      <c r="K8" s="7">
        <v>2.7052000000000001E-3</v>
      </c>
      <c r="L8" s="7">
        <v>4.5199999999999996</v>
      </c>
      <c r="M8" s="7">
        <v>0</v>
      </c>
      <c r="N8" s="7">
        <v>6.9227000000000004E-3</v>
      </c>
      <c r="O8" s="7">
        <v>1.7527000000000001E-2</v>
      </c>
    </row>
    <row r="9" spans="1:15" x14ac:dyDescent="0.25">
      <c r="A9" s="1" t="s">
        <v>36</v>
      </c>
      <c r="B9" s="1">
        <v>84</v>
      </c>
      <c r="C9" s="1" t="s">
        <v>35</v>
      </c>
      <c r="D9" s="4">
        <v>73.59187</v>
      </c>
      <c r="E9" s="1">
        <v>3</v>
      </c>
      <c r="F9" s="4">
        <v>-141.18369999999999</v>
      </c>
      <c r="G9" s="4">
        <v>-133.8913</v>
      </c>
      <c r="I9" s="1"/>
      <c r="J9" s="7"/>
      <c r="K9" s="7"/>
      <c r="L9" s="7"/>
      <c r="M9" s="7"/>
      <c r="N9" s="7"/>
      <c r="O9" s="7"/>
    </row>
    <row r="10" spans="1:15" x14ac:dyDescent="0.25">
      <c r="A10" s="1" t="s">
        <v>37</v>
      </c>
      <c r="B10" s="1">
        <v>84</v>
      </c>
      <c r="C10" s="1" t="s">
        <v>35</v>
      </c>
      <c r="D10" s="4">
        <v>76.303150000000002</v>
      </c>
      <c r="E10" s="1">
        <v>4</v>
      </c>
      <c r="F10" s="4">
        <v>-144.6063</v>
      </c>
      <c r="G10" s="4">
        <v>-134.88300000000001</v>
      </c>
      <c r="I10" s="1" t="s">
        <v>52</v>
      </c>
      <c r="J10" s="7"/>
      <c r="K10" s="7"/>
      <c r="L10" s="7"/>
      <c r="M10" s="7"/>
      <c r="N10" s="7"/>
      <c r="O10" s="7"/>
    </row>
    <row r="11" spans="1:15" x14ac:dyDescent="0.25">
      <c r="A11" s="1" t="s">
        <v>38</v>
      </c>
      <c r="B11" s="1">
        <v>84</v>
      </c>
      <c r="C11" s="1" t="s">
        <v>35</v>
      </c>
      <c r="D11" s="4">
        <v>76.332530000000006</v>
      </c>
      <c r="E11" s="1">
        <v>4</v>
      </c>
      <c r="F11" s="4">
        <v>-144.6651</v>
      </c>
      <c r="G11" s="4">
        <v>-134.9418</v>
      </c>
      <c r="I11" s="1" t="s">
        <v>53</v>
      </c>
      <c r="J11" s="7"/>
      <c r="K11" s="7"/>
      <c r="L11" s="7"/>
      <c r="M11" s="7"/>
      <c r="N11" s="7"/>
      <c r="O11" s="7"/>
    </row>
    <row r="12" spans="1:15" x14ac:dyDescent="0.25">
      <c r="A12" s="1" t="s">
        <v>39</v>
      </c>
      <c r="B12" s="1">
        <v>84</v>
      </c>
      <c r="C12" s="1" t="s">
        <v>35</v>
      </c>
      <c r="D12" s="4">
        <v>76.029259999999994</v>
      </c>
      <c r="E12" s="1">
        <v>4</v>
      </c>
      <c r="F12" s="4">
        <v>-144.05850000000001</v>
      </c>
      <c r="G12" s="4">
        <v>-134.33529999999999</v>
      </c>
      <c r="I12" s="1" t="s">
        <v>54</v>
      </c>
      <c r="J12" s="7">
        <v>-0.52952540000000003</v>
      </c>
      <c r="K12" s="7">
        <v>0.1022146</v>
      </c>
      <c r="L12" s="7">
        <v>-5.18</v>
      </c>
      <c r="M12" s="7">
        <v>0</v>
      </c>
      <c r="N12" s="7">
        <v>-0.72986229999999996</v>
      </c>
      <c r="O12" s="7">
        <v>-0.3291886</v>
      </c>
    </row>
    <row r="13" spans="1:15" x14ac:dyDescent="0.25">
      <c r="A13" s="1" t="s">
        <v>40</v>
      </c>
      <c r="B13" s="1">
        <v>84</v>
      </c>
      <c r="C13" s="1" t="s">
        <v>35</v>
      </c>
      <c r="D13" s="4">
        <v>76.363020000000006</v>
      </c>
      <c r="E13" s="1">
        <v>5</v>
      </c>
      <c r="F13" s="4">
        <v>-142.726</v>
      </c>
      <c r="G13" s="4">
        <v>-130.572</v>
      </c>
      <c r="I13" s="1" t="s">
        <v>55</v>
      </c>
      <c r="J13" s="7">
        <v>-0.4340309</v>
      </c>
      <c r="K13" s="7">
        <v>0.14789949999999999</v>
      </c>
      <c r="L13" s="7">
        <v>-2.93</v>
      </c>
      <c r="M13" s="7">
        <v>3.0000000000000001E-3</v>
      </c>
      <c r="N13" s="7">
        <v>-0.72390860000000001</v>
      </c>
      <c r="O13" s="7">
        <v>-0.14415320000000001</v>
      </c>
    </row>
    <row r="14" spans="1:15" x14ac:dyDescent="0.25">
      <c r="A14" s="5" t="s">
        <v>41</v>
      </c>
      <c r="B14" s="5">
        <v>84</v>
      </c>
      <c r="C14" s="5" t="s">
        <v>35</v>
      </c>
      <c r="D14" s="6">
        <v>76.372010000000003</v>
      </c>
      <c r="E14" s="5">
        <v>5</v>
      </c>
      <c r="F14" s="6">
        <v>-142.744</v>
      </c>
      <c r="G14" s="6">
        <v>-130.5899</v>
      </c>
      <c r="I14" s="1" t="s">
        <v>56</v>
      </c>
      <c r="J14" s="7">
        <v>-0.4209812</v>
      </c>
      <c r="K14" s="7">
        <v>0.14997769999999999</v>
      </c>
      <c r="L14" s="7">
        <v>-2.81</v>
      </c>
      <c r="M14" s="7">
        <v>5.0000000000000001E-3</v>
      </c>
      <c r="N14" s="7">
        <v>-0.71493200000000001</v>
      </c>
      <c r="O14" s="7">
        <v>-0.12703039999999999</v>
      </c>
    </row>
    <row r="15" spans="1:15" x14ac:dyDescent="0.25">
      <c r="A15" s="12" t="s">
        <v>93</v>
      </c>
      <c r="B15" s="12">
        <v>84</v>
      </c>
      <c r="C15" s="12" t="s">
        <v>35</v>
      </c>
      <c r="D15" s="13">
        <v>76.382180000000005</v>
      </c>
      <c r="E15" s="12">
        <v>6</v>
      </c>
      <c r="F15" s="13">
        <v>-140.76439999999999</v>
      </c>
      <c r="G15" s="13">
        <v>-126.1795</v>
      </c>
      <c r="I15" s="1" t="s">
        <v>57</v>
      </c>
      <c r="J15" s="7">
        <v>-0.46085280000000001</v>
      </c>
      <c r="K15" s="7">
        <v>0.14069419999999999</v>
      </c>
      <c r="L15" s="7">
        <v>-3.28</v>
      </c>
      <c r="M15" s="7">
        <v>1E-3</v>
      </c>
      <c r="N15" s="7">
        <v>-0.73660829999999999</v>
      </c>
      <c r="O15" s="7">
        <v>-0.18509729999999999</v>
      </c>
    </row>
    <row r="16" spans="1:15" x14ac:dyDescent="0.25">
      <c r="A16" s="12" t="s">
        <v>42</v>
      </c>
      <c r="B16" s="12">
        <v>84</v>
      </c>
      <c r="C16" s="12" t="s">
        <v>35</v>
      </c>
      <c r="D16" s="13">
        <v>85.254239999999996</v>
      </c>
      <c r="E16" s="12">
        <v>14</v>
      </c>
      <c r="F16" s="13">
        <v>-142.5085</v>
      </c>
      <c r="G16" s="13">
        <v>-108.47709999999999</v>
      </c>
      <c r="I16" s="1" t="s">
        <v>58</v>
      </c>
      <c r="J16" s="7">
        <v>-0.46964929999999999</v>
      </c>
      <c r="K16" s="7">
        <v>0.16907610000000001</v>
      </c>
      <c r="L16" s="7">
        <v>-2.78</v>
      </c>
      <c r="M16" s="7">
        <v>5.0000000000000001E-3</v>
      </c>
      <c r="N16" s="7">
        <v>-0.80103230000000003</v>
      </c>
      <c r="O16" s="7">
        <v>-0.13826630000000001</v>
      </c>
    </row>
    <row r="17" spans="1:15" x14ac:dyDescent="0.25">
      <c r="A17" s="2" t="s">
        <v>43</v>
      </c>
      <c r="B17" s="2">
        <v>84</v>
      </c>
      <c r="C17" s="2" t="s">
        <v>35</v>
      </c>
      <c r="D17" s="14">
        <v>87.247559999999993</v>
      </c>
      <c r="E17" s="2">
        <v>12</v>
      </c>
      <c r="F17" s="14">
        <v>-150.49510000000001</v>
      </c>
      <c r="G17" s="14">
        <v>-121.3253</v>
      </c>
      <c r="I17" s="1" t="s">
        <v>59</v>
      </c>
      <c r="J17" s="7">
        <v>-0.34810439999999998</v>
      </c>
      <c r="K17" s="7">
        <v>0.153807</v>
      </c>
      <c r="L17" s="7">
        <v>-2.2599999999999998</v>
      </c>
      <c r="M17" s="7">
        <v>2.4E-2</v>
      </c>
      <c r="N17" s="7">
        <v>-0.64956049999999999</v>
      </c>
      <c r="O17" s="7">
        <v>-4.6648299999999997E-2</v>
      </c>
    </row>
    <row r="18" spans="1:15" x14ac:dyDescent="0.25">
      <c r="I18" s="1" t="s">
        <v>60</v>
      </c>
      <c r="J18" s="7">
        <v>-0.41204020000000002</v>
      </c>
      <c r="K18" s="7">
        <v>0.13490250000000001</v>
      </c>
      <c r="L18" s="7">
        <v>-3.05</v>
      </c>
      <c r="M18" s="7">
        <v>2E-3</v>
      </c>
      <c r="N18" s="7">
        <v>-0.6764443</v>
      </c>
      <c r="O18" s="7">
        <v>-0.14763599999999999</v>
      </c>
    </row>
    <row r="19" spans="1:15" x14ac:dyDescent="0.25">
      <c r="A19" s="1" t="s">
        <v>53</v>
      </c>
      <c r="B19" s="1">
        <v>0</v>
      </c>
      <c r="I19" s="1" t="s">
        <v>61</v>
      </c>
      <c r="J19" s="7">
        <v>-0.46551350000000002</v>
      </c>
      <c r="K19" s="7">
        <v>0.1366559</v>
      </c>
      <c r="L19" s="7">
        <v>-3.41</v>
      </c>
      <c r="M19" s="7">
        <v>1E-3</v>
      </c>
      <c r="N19" s="7">
        <v>-0.73335399999999995</v>
      </c>
      <c r="O19" s="7">
        <v>-0.19767290000000001</v>
      </c>
    </row>
    <row r="20" spans="1:15" x14ac:dyDescent="0.25">
      <c r="A20" s="1" t="s">
        <v>73</v>
      </c>
      <c r="B20" s="1">
        <v>0</v>
      </c>
      <c r="I20" s="1" t="s">
        <v>62</v>
      </c>
      <c r="J20" s="7">
        <v>-0.43584879999999998</v>
      </c>
      <c r="K20" s="7">
        <v>0.1540618</v>
      </c>
      <c r="L20" s="7">
        <v>-2.83</v>
      </c>
      <c r="M20" s="7">
        <v>5.0000000000000001E-3</v>
      </c>
      <c r="N20" s="7">
        <v>-0.73780429999999997</v>
      </c>
      <c r="O20" s="7">
        <v>-0.13389329999999999</v>
      </c>
    </row>
    <row r="21" spans="1:15" x14ac:dyDescent="0.25">
      <c r="A21" s="1" t="s">
        <v>74</v>
      </c>
      <c r="B21" s="1">
        <v>12</v>
      </c>
      <c r="I21" s="1" t="s">
        <v>63</v>
      </c>
      <c r="J21" s="7">
        <v>-0.32916649999999997</v>
      </c>
      <c r="K21" s="7">
        <v>0.16344220000000001</v>
      </c>
      <c r="L21" s="7">
        <v>-2.0099999999999998</v>
      </c>
      <c r="M21" s="7">
        <v>4.3999999999999997E-2</v>
      </c>
      <c r="N21" s="7">
        <v>-0.64950730000000001</v>
      </c>
      <c r="O21" s="7">
        <v>-8.8258E-3</v>
      </c>
    </row>
    <row r="22" spans="1:15" x14ac:dyDescent="0.25">
      <c r="I22" s="1" t="s">
        <v>64</v>
      </c>
      <c r="J22" s="7">
        <v>-0.30026130000000001</v>
      </c>
      <c r="K22" s="7">
        <v>0.136458</v>
      </c>
      <c r="L22" s="7">
        <v>-2.2000000000000002</v>
      </c>
      <c r="M22" s="7">
        <v>2.8000000000000001E-2</v>
      </c>
      <c r="N22" s="7">
        <v>-0.5677141</v>
      </c>
      <c r="O22" s="7">
        <v>-3.2808499999999997E-2</v>
      </c>
    </row>
    <row r="23" spans="1:15" x14ac:dyDescent="0.25">
      <c r="I23" s="1" t="s">
        <v>65</v>
      </c>
      <c r="J23" s="7">
        <v>0.26450479999999998</v>
      </c>
      <c r="K23" s="7">
        <v>0.1325578</v>
      </c>
      <c r="L23" s="7">
        <v>2</v>
      </c>
      <c r="M23" s="7">
        <v>4.5999999999999999E-2</v>
      </c>
      <c r="N23" s="7">
        <v>4.6962999999999996E-3</v>
      </c>
      <c r="O23" s="7">
        <v>0.52431320000000003</v>
      </c>
    </row>
    <row r="24" spans="1:15" x14ac:dyDescent="0.25">
      <c r="I24" s="1"/>
      <c r="J24" s="7"/>
      <c r="K24" s="7"/>
      <c r="L24" s="7"/>
      <c r="M24" s="7"/>
      <c r="N24" s="7"/>
      <c r="O24" s="7"/>
    </row>
    <row r="25" spans="1:15" x14ac:dyDescent="0.25">
      <c r="I25" s="1" t="s">
        <v>66</v>
      </c>
      <c r="J25" s="7">
        <v>8.3520200000000003E-2</v>
      </c>
      <c r="K25" s="7">
        <v>6.43E-3</v>
      </c>
      <c r="L25" s="7">
        <v>12.99</v>
      </c>
      <c r="M25" s="7">
        <v>0</v>
      </c>
      <c r="N25" s="7">
        <v>7.0917599999999997E-2</v>
      </c>
      <c r="O25" s="7">
        <v>9.6122700000000005E-2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178</v>
      </c>
    </row>
    <row r="2" spans="1:10" x14ac:dyDescent="0.2">
      <c r="A2" s="1" t="s">
        <v>126</v>
      </c>
    </row>
    <row r="3" spans="1:10" x14ac:dyDescent="0.2">
      <c r="A3" s="1" t="s">
        <v>97</v>
      </c>
    </row>
    <row r="6" spans="1:10" x14ac:dyDescent="0.2">
      <c r="A6" s="1" t="s">
        <v>129</v>
      </c>
      <c r="B6" s="1" t="s">
        <v>45</v>
      </c>
      <c r="C6" s="1" t="s">
        <v>46</v>
      </c>
      <c r="D6" s="1" t="s">
        <v>47</v>
      </c>
      <c r="E6" s="1" t="s">
        <v>48</v>
      </c>
      <c r="F6" s="1" t="s">
        <v>49</v>
      </c>
      <c r="G6" s="1" t="s">
        <v>50</v>
      </c>
    </row>
    <row r="7" spans="1:10" x14ac:dyDescent="0.2">
      <c r="A7" s="1" t="s">
        <v>129</v>
      </c>
      <c r="B7" s="7"/>
      <c r="C7" s="7"/>
      <c r="D7" s="7"/>
      <c r="E7" s="7"/>
      <c r="F7" s="7"/>
      <c r="G7" s="7"/>
      <c r="I7" s="7"/>
      <c r="J7" s="7"/>
    </row>
    <row r="8" spans="1:10" x14ac:dyDescent="0.2">
      <c r="A8" s="1" t="s">
        <v>65</v>
      </c>
      <c r="B8" s="7">
        <v>0.34732429999999997</v>
      </c>
      <c r="C8" s="7">
        <v>0.1181739</v>
      </c>
      <c r="D8" s="7">
        <v>2.94</v>
      </c>
      <c r="E8" s="7">
        <v>3.0000000000000001E-3</v>
      </c>
      <c r="F8" s="7">
        <v>0.1157078</v>
      </c>
      <c r="G8" s="7">
        <v>0.57894080000000003</v>
      </c>
      <c r="I8" s="7"/>
      <c r="J8" s="7"/>
    </row>
    <row r="9" spans="1:10" x14ac:dyDescent="0.2">
      <c r="B9" s="7"/>
      <c r="C9" s="7"/>
      <c r="D9" s="7"/>
      <c r="E9" s="7"/>
      <c r="F9" s="7"/>
      <c r="G9" s="7"/>
      <c r="I9" s="7"/>
      <c r="J9" s="7"/>
    </row>
    <row r="10" spans="1:10" x14ac:dyDescent="0.2">
      <c r="A10" s="1" t="s">
        <v>7</v>
      </c>
      <c r="B10" s="7"/>
      <c r="C10" s="7"/>
      <c r="D10" s="7"/>
      <c r="E10" s="7"/>
      <c r="F10" s="7"/>
      <c r="G10" s="7"/>
      <c r="I10" s="7"/>
      <c r="J10" s="7"/>
    </row>
    <row r="11" spans="1:10" x14ac:dyDescent="0.2">
      <c r="A11" s="1" t="s">
        <v>65</v>
      </c>
      <c r="B11" s="7">
        <v>0.67425009999999996</v>
      </c>
      <c r="C11" s="7">
        <v>0.2716983</v>
      </c>
      <c r="D11" s="7">
        <v>2.48</v>
      </c>
      <c r="E11" s="7">
        <v>1.2999999999999999E-2</v>
      </c>
      <c r="F11" s="7">
        <v>0.1417313</v>
      </c>
      <c r="G11" s="7">
        <v>1.206769</v>
      </c>
      <c r="I11" s="7"/>
      <c r="J11" s="7"/>
    </row>
    <row r="12" spans="1:10" x14ac:dyDescent="0.2">
      <c r="B12" s="7"/>
      <c r="C12" s="7"/>
      <c r="D12" s="7"/>
      <c r="E12" s="7"/>
      <c r="F12" s="7"/>
      <c r="G12" s="7"/>
      <c r="I12" s="7"/>
      <c r="J12" s="7"/>
    </row>
    <row r="13" spans="1:10" x14ac:dyDescent="0.2">
      <c r="A13" s="1" t="s">
        <v>10</v>
      </c>
      <c r="B13" s="7"/>
      <c r="C13" s="7"/>
      <c r="D13" s="7"/>
      <c r="E13" s="7"/>
      <c r="F13" s="7"/>
      <c r="G13" s="7"/>
      <c r="I13" s="7"/>
      <c r="J13" s="7"/>
    </row>
    <row r="14" spans="1:10" x14ac:dyDescent="0.2">
      <c r="A14" s="1" t="s">
        <v>65</v>
      </c>
      <c r="B14" s="7">
        <v>0.80358989999999997</v>
      </c>
      <c r="C14" s="7">
        <v>0.25863900000000001</v>
      </c>
      <c r="D14" s="7">
        <v>3.11</v>
      </c>
      <c r="E14" s="7">
        <v>2E-3</v>
      </c>
      <c r="F14" s="7">
        <v>0.29666680000000001</v>
      </c>
      <c r="G14" s="7">
        <v>1.310513</v>
      </c>
      <c r="I14" s="7"/>
      <c r="J14" s="7"/>
    </row>
    <row r="15" spans="1:10" x14ac:dyDescent="0.2">
      <c r="B15" s="7"/>
      <c r="C15" s="7"/>
      <c r="D15" s="7"/>
      <c r="E15" s="7"/>
      <c r="F15" s="7"/>
      <c r="G15" s="7"/>
      <c r="I15" s="7"/>
      <c r="J15" s="7"/>
    </row>
    <row r="16" spans="1:10" x14ac:dyDescent="0.2">
      <c r="A16" s="1" t="s">
        <v>11</v>
      </c>
      <c r="B16" s="7"/>
      <c r="C16" s="7"/>
      <c r="D16" s="7"/>
      <c r="E16" s="7"/>
      <c r="F16" s="7"/>
      <c r="G16" s="7"/>
      <c r="I16" s="7"/>
      <c r="J16" s="7"/>
    </row>
    <row r="17" spans="1:10" x14ac:dyDescent="0.2">
      <c r="A17" s="1" t="s">
        <v>65</v>
      </c>
      <c r="B17" s="7">
        <v>3.1758700000000001E-2</v>
      </c>
      <c r="C17" s="7">
        <v>7.5695499999999999E-2</v>
      </c>
      <c r="D17" s="7">
        <v>0.42</v>
      </c>
      <c r="E17" s="7">
        <v>0.67500000000000004</v>
      </c>
      <c r="F17" s="7">
        <v>-0.1166017</v>
      </c>
      <c r="G17" s="7">
        <v>0.18011920000000001</v>
      </c>
      <c r="I17" s="7"/>
      <c r="J17" s="7"/>
    </row>
    <row r="18" spans="1:10" x14ac:dyDescent="0.2">
      <c r="B18" s="7"/>
      <c r="C18" s="7"/>
      <c r="D18" s="7"/>
      <c r="E18" s="7"/>
      <c r="F18" s="7"/>
      <c r="G18" s="7"/>
      <c r="I18" s="7"/>
      <c r="J18" s="7"/>
    </row>
    <row r="19" spans="1:10" x14ac:dyDescent="0.2">
      <c r="A19" s="1" t="s">
        <v>19</v>
      </c>
      <c r="B19" s="7"/>
      <c r="C19" s="7"/>
      <c r="D19" s="7"/>
      <c r="E19" s="7"/>
      <c r="F19" s="7"/>
      <c r="G19" s="7"/>
      <c r="I19" s="7"/>
      <c r="J19" s="7"/>
    </row>
    <row r="20" spans="1:10" x14ac:dyDescent="0.2">
      <c r="A20" s="1" t="s">
        <v>65</v>
      </c>
      <c r="B20" s="7">
        <v>-2.8214199999999998E-2</v>
      </c>
      <c r="C20" s="7">
        <v>3.7017500000000002E-2</v>
      </c>
      <c r="D20" s="7">
        <v>-0.76</v>
      </c>
      <c r="E20" s="7">
        <v>0.44600000000000001</v>
      </c>
      <c r="F20" s="7">
        <v>-0.1007672</v>
      </c>
      <c r="G20" s="7">
        <v>4.4338799999999998E-2</v>
      </c>
      <c r="I20" s="7"/>
      <c r="J20" s="7"/>
    </row>
    <row r="21" spans="1:10" x14ac:dyDescent="0.2">
      <c r="B21" s="7"/>
      <c r="C21" s="7"/>
      <c r="D21" s="7"/>
      <c r="E21" s="7"/>
      <c r="F21" s="7"/>
      <c r="G21" s="7"/>
      <c r="I21" s="7"/>
      <c r="J21" s="7"/>
    </row>
    <row r="22" spans="1:10" x14ac:dyDescent="0.2">
      <c r="A22" s="1" t="s">
        <v>20</v>
      </c>
      <c r="B22" s="7"/>
      <c r="C22" s="7"/>
      <c r="D22" s="7"/>
      <c r="E22" s="7"/>
      <c r="F22" s="7"/>
      <c r="G22" s="7"/>
      <c r="I22" s="7"/>
      <c r="J22" s="7"/>
    </row>
    <row r="23" spans="1:10" x14ac:dyDescent="0.2">
      <c r="A23" s="1" t="s">
        <v>65</v>
      </c>
      <c r="B23" s="7">
        <v>0.53651020000000005</v>
      </c>
      <c r="C23" s="7">
        <v>1.047901</v>
      </c>
      <c r="D23" s="7">
        <v>0.51</v>
      </c>
      <c r="E23" s="7">
        <v>0.60899999999999999</v>
      </c>
      <c r="F23" s="7">
        <v>-1.517339</v>
      </c>
      <c r="G23" s="7">
        <v>2.5903589999999999</v>
      </c>
      <c r="I23" s="7"/>
      <c r="J23" s="7"/>
    </row>
    <row r="24" spans="1:10" x14ac:dyDescent="0.2">
      <c r="B24" s="7"/>
      <c r="C24" s="7"/>
      <c r="D24" s="7"/>
      <c r="E24" s="7"/>
      <c r="F24" s="7"/>
      <c r="G24" s="7"/>
      <c r="I24" s="7"/>
      <c r="J24" s="7"/>
    </row>
    <row r="25" spans="1:10" x14ac:dyDescent="0.2">
      <c r="A25" s="1" t="s">
        <v>51</v>
      </c>
      <c r="B25" s="7">
        <v>-11.999420000000001</v>
      </c>
      <c r="C25" s="7">
        <v>16.707550000000001</v>
      </c>
      <c r="D25" s="7">
        <v>-0.72</v>
      </c>
      <c r="E25" s="7">
        <v>0.47299999999999998</v>
      </c>
      <c r="F25" s="7">
        <v>-44.745609999999999</v>
      </c>
      <c r="G25" s="7">
        <v>20.746770000000001</v>
      </c>
      <c r="I25" s="7"/>
      <c r="J25" s="7"/>
    </row>
    <row r="26" spans="1:10" x14ac:dyDescent="0.2">
      <c r="B26" s="7"/>
      <c r="C26" s="7"/>
      <c r="D26" s="7"/>
      <c r="E26" s="7"/>
      <c r="F26" s="7"/>
      <c r="G26" s="7"/>
      <c r="I26" s="7"/>
      <c r="J26" s="7"/>
    </row>
    <row r="27" spans="1:10" x14ac:dyDescent="0.2">
      <c r="A27" s="1" t="s">
        <v>7</v>
      </c>
      <c r="B27" s="7"/>
      <c r="C27" s="7"/>
      <c r="D27" s="7"/>
      <c r="E27" s="7"/>
      <c r="F27" s="7"/>
      <c r="G27" s="7"/>
      <c r="I27" s="7"/>
      <c r="J27" s="7"/>
    </row>
    <row r="28" spans="1:10" x14ac:dyDescent="0.2">
      <c r="A28" s="1" t="s">
        <v>129</v>
      </c>
      <c r="B28" s="7"/>
      <c r="C28" s="7"/>
      <c r="D28" s="7"/>
      <c r="E28" s="7"/>
      <c r="F28" s="7"/>
      <c r="G28" s="7"/>
      <c r="I28" s="7"/>
      <c r="J28" s="7"/>
    </row>
    <row r="29" spans="1:10" x14ac:dyDescent="0.2">
      <c r="A29" s="1" t="s">
        <v>65</v>
      </c>
      <c r="B29" s="7">
        <v>7.0433899999999994E-2</v>
      </c>
      <c r="C29" s="7">
        <v>3.7134500000000001E-2</v>
      </c>
      <c r="D29" s="7">
        <v>1.9</v>
      </c>
      <c r="E29" s="7">
        <v>5.8000000000000003E-2</v>
      </c>
      <c r="F29" s="7">
        <v>-2.3484999999999999E-3</v>
      </c>
      <c r="G29" s="7">
        <v>0.14321629999999999</v>
      </c>
      <c r="I29" s="7"/>
      <c r="J29" s="7"/>
    </row>
    <row r="30" spans="1:10" x14ac:dyDescent="0.2">
      <c r="B30" s="7"/>
      <c r="C30" s="7"/>
      <c r="D30" s="7"/>
      <c r="E30" s="7"/>
      <c r="F30" s="7"/>
      <c r="G30" s="7"/>
      <c r="I30" s="7"/>
      <c r="J30" s="7"/>
    </row>
    <row r="31" spans="1:10" x14ac:dyDescent="0.2">
      <c r="A31" s="1" t="s">
        <v>7</v>
      </c>
      <c r="B31" s="7"/>
      <c r="C31" s="7"/>
      <c r="D31" s="7"/>
      <c r="E31" s="7"/>
      <c r="F31" s="7"/>
      <c r="G31" s="7"/>
      <c r="I31" s="7"/>
      <c r="J31" s="7"/>
    </row>
    <row r="32" spans="1:10" x14ac:dyDescent="0.2">
      <c r="A32" s="1" t="s">
        <v>65</v>
      </c>
      <c r="B32" s="7">
        <v>0.70288649999999997</v>
      </c>
      <c r="C32" s="7">
        <v>8.5377499999999995E-2</v>
      </c>
      <c r="D32" s="7">
        <v>8.23</v>
      </c>
      <c r="E32" s="7">
        <v>0</v>
      </c>
      <c r="F32" s="7">
        <v>0.53554959999999996</v>
      </c>
      <c r="G32" s="7">
        <v>0.87022339999999998</v>
      </c>
      <c r="I32" s="7"/>
      <c r="J32" s="7"/>
    </row>
    <row r="33" spans="1:10" x14ac:dyDescent="0.2">
      <c r="B33" s="7"/>
      <c r="C33" s="7"/>
      <c r="D33" s="7"/>
      <c r="E33" s="7"/>
      <c r="F33" s="7"/>
      <c r="G33" s="7"/>
      <c r="I33" s="7"/>
      <c r="J33" s="7"/>
    </row>
    <row r="34" spans="1:10" x14ac:dyDescent="0.2">
      <c r="A34" s="1" t="s">
        <v>10</v>
      </c>
      <c r="B34" s="7"/>
      <c r="C34" s="7"/>
      <c r="D34" s="7"/>
      <c r="E34" s="7"/>
      <c r="F34" s="7"/>
      <c r="G34" s="7"/>
      <c r="I34" s="7"/>
      <c r="J34" s="7"/>
    </row>
    <row r="35" spans="1:10" x14ac:dyDescent="0.2">
      <c r="A35" s="1" t="s">
        <v>65</v>
      </c>
      <c r="B35" s="7">
        <v>0.25960149999999999</v>
      </c>
      <c r="C35" s="7">
        <v>8.1273799999999993E-2</v>
      </c>
      <c r="D35" s="7">
        <v>3.19</v>
      </c>
      <c r="E35" s="7">
        <v>1E-3</v>
      </c>
      <c r="F35" s="7">
        <v>0.1003078</v>
      </c>
      <c r="G35" s="7">
        <v>0.41889530000000003</v>
      </c>
      <c r="I35" s="7"/>
      <c r="J35" s="7"/>
    </row>
    <row r="36" spans="1:10" x14ac:dyDescent="0.2">
      <c r="B36" s="7"/>
      <c r="C36" s="7"/>
      <c r="D36" s="7"/>
      <c r="E36" s="7"/>
      <c r="F36" s="7"/>
      <c r="G36" s="7"/>
      <c r="I36" s="7"/>
      <c r="J36" s="7"/>
    </row>
    <row r="37" spans="1:10" x14ac:dyDescent="0.2">
      <c r="A37" s="1" t="s">
        <v>11</v>
      </c>
      <c r="B37" s="7"/>
      <c r="C37" s="7"/>
      <c r="D37" s="7"/>
      <c r="E37" s="7"/>
      <c r="F37" s="7"/>
      <c r="G37" s="7"/>
      <c r="I37" s="7"/>
      <c r="J37" s="7"/>
    </row>
    <row r="38" spans="1:10" x14ac:dyDescent="0.2">
      <c r="A38" s="1" t="s">
        <v>65</v>
      </c>
      <c r="B38" s="7">
        <v>9.0966999999999992E-3</v>
      </c>
      <c r="C38" s="7">
        <v>2.37863E-2</v>
      </c>
      <c r="D38" s="7">
        <v>0.38</v>
      </c>
      <c r="E38" s="7">
        <v>0.70199999999999996</v>
      </c>
      <c r="F38" s="7">
        <v>-3.7523599999999997E-2</v>
      </c>
      <c r="G38" s="7">
        <v>5.5717000000000003E-2</v>
      </c>
      <c r="I38" s="7"/>
      <c r="J38" s="7"/>
    </row>
    <row r="39" spans="1:10" x14ac:dyDescent="0.2">
      <c r="B39" s="7"/>
      <c r="C39" s="7"/>
      <c r="D39" s="7"/>
      <c r="E39" s="7"/>
      <c r="F39" s="7"/>
      <c r="G39" s="7"/>
      <c r="I39" s="7"/>
      <c r="J39" s="7"/>
    </row>
    <row r="40" spans="1:10" x14ac:dyDescent="0.2">
      <c r="A40" s="1" t="s">
        <v>19</v>
      </c>
      <c r="B40" s="7"/>
      <c r="C40" s="7"/>
      <c r="D40" s="7"/>
      <c r="E40" s="7"/>
      <c r="F40" s="7"/>
      <c r="G40" s="7"/>
      <c r="I40" s="7"/>
      <c r="J40" s="7"/>
    </row>
    <row r="41" spans="1:10" x14ac:dyDescent="0.2">
      <c r="A41" s="1" t="s">
        <v>65</v>
      </c>
      <c r="B41" s="7">
        <v>-4.5502800000000003E-2</v>
      </c>
      <c r="C41" s="7">
        <v>1.16323E-2</v>
      </c>
      <c r="D41" s="7">
        <v>-3.91</v>
      </c>
      <c r="E41" s="7">
        <v>0</v>
      </c>
      <c r="F41" s="7">
        <v>-6.8301600000000004E-2</v>
      </c>
      <c r="G41" s="7">
        <v>-2.2703999999999998E-2</v>
      </c>
      <c r="I41" s="7"/>
      <c r="J41" s="7"/>
    </row>
    <row r="42" spans="1:10" x14ac:dyDescent="0.2">
      <c r="B42" s="7"/>
      <c r="C42" s="7"/>
      <c r="D42" s="7"/>
      <c r="E42" s="7"/>
      <c r="F42" s="7"/>
      <c r="G42" s="7"/>
      <c r="I42" s="7"/>
      <c r="J42" s="7"/>
    </row>
    <row r="43" spans="1:10" x14ac:dyDescent="0.2">
      <c r="A43" s="1" t="s">
        <v>20</v>
      </c>
      <c r="B43" s="7"/>
      <c r="C43" s="7"/>
      <c r="D43" s="7"/>
      <c r="E43" s="7"/>
      <c r="F43" s="7"/>
      <c r="G43" s="7"/>
      <c r="I43" s="7"/>
      <c r="J43" s="7"/>
    </row>
    <row r="44" spans="1:10" x14ac:dyDescent="0.2">
      <c r="A44" s="1" t="s">
        <v>65</v>
      </c>
      <c r="B44" s="7">
        <v>1.7626010000000001</v>
      </c>
      <c r="C44" s="7">
        <v>0.3292889</v>
      </c>
      <c r="D44" s="7">
        <v>5.35</v>
      </c>
      <c r="E44" s="7">
        <v>0</v>
      </c>
      <c r="F44" s="7">
        <v>1.1172059999999999</v>
      </c>
      <c r="G44" s="7">
        <v>2.4079950000000001</v>
      </c>
      <c r="I44" s="7"/>
      <c r="J44" s="7"/>
    </row>
    <row r="45" spans="1:10" x14ac:dyDescent="0.2">
      <c r="B45" s="7"/>
      <c r="C45" s="7"/>
      <c r="D45" s="7"/>
      <c r="E45" s="7"/>
      <c r="F45" s="7"/>
      <c r="G45" s="7"/>
      <c r="I45" s="7"/>
      <c r="J45" s="7"/>
    </row>
    <row r="46" spans="1:10" x14ac:dyDescent="0.2">
      <c r="A46" s="1" t="s">
        <v>51</v>
      </c>
      <c r="B46" s="7">
        <v>-30.086929999999999</v>
      </c>
      <c r="C46" s="7">
        <v>5.250121</v>
      </c>
      <c r="D46" s="7">
        <v>-5.73</v>
      </c>
      <c r="E46" s="7">
        <v>0</v>
      </c>
      <c r="F46" s="7">
        <v>-40.376980000000003</v>
      </c>
      <c r="G46" s="7">
        <v>-19.796880000000002</v>
      </c>
      <c r="I46" s="7"/>
      <c r="J46" s="7"/>
    </row>
    <row r="47" spans="1:10" x14ac:dyDescent="0.2">
      <c r="B47" s="7"/>
      <c r="C47" s="7"/>
      <c r="D47" s="7"/>
      <c r="E47" s="7"/>
      <c r="F47" s="7"/>
      <c r="G47" s="7"/>
      <c r="I47" s="7"/>
      <c r="J47" s="7"/>
    </row>
    <row r="48" spans="1:10" x14ac:dyDescent="0.2">
      <c r="A48" s="1" t="s">
        <v>10</v>
      </c>
      <c r="B48" s="7"/>
      <c r="C48" s="7"/>
      <c r="D48" s="7"/>
      <c r="E48" s="7"/>
      <c r="F48" s="7"/>
      <c r="G48" s="7"/>
      <c r="I48" s="7"/>
      <c r="J48" s="7"/>
    </row>
    <row r="49" spans="1:10" x14ac:dyDescent="0.2">
      <c r="A49" s="1" t="s">
        <v>129</v>
      </c>
      <c r="B49" s="7"/>
      <c r="C49" s="7"/>
      <c r="D49" s="7"/>
      <c r="E49" s="7"/>
      <c r="F49" s="7"/>
      <c r="G49" s="7"/>
      <c r="I49" s="7"/>
      <c r="J49" s="7"/>
    </row>
    <row r="50" spans="1:10" x14ac:dyDescent="0.2">
      <c r="A50" s="1" t="s">
        <v>65</v>
      </c>
      <c r="B50" s="7">
        <v>-0.1183733</v>
      </c>
      <c r="C50" s="7">
        <v>8.6666599999999996E-2</v>
      </c>
      <c r="D50" s="7">
        <v>-1.37</v>
      </c>
      <c r="E50" s="7">
        <v>0.17199999999999999</v>
      </c>
      <c r="F50" s="7">
        <v>-0.28823680000000002</v>
      </c>
      <c r="G50" s="7">
        <v>5.14902E-2</v>
      </c>
      <c r="I50" s="7"/>
      <c r="J50" s="7"/>
    </row>
    <row r="51" spans="1:10" x14ac:dyDescent="0.2">
      <c r="B51" s="7"/>
      <c r="C51" s="7"/>
      <c r="D51" s="7"/>
      <c r="E51" s="7"/>
      <c r="F51" s="7"/>
      <c r="G51" s="7"/>
      <c r="I51" s="7"/>
      <c r="J51" s="7"/>
    </row>
    <row r="52" spans="1:10" x14ac:dyDescent="0.2">
      <c r="A52" s="1" t="s">
        <v>7</v>
      </c>
      <c r="B52" s="7"/>
      <c r="C52" s="7"/>
      <c r="D52" s="7"/>
      <c r="E52" s="7"/>
      <c r="F52" s="7"/>
      <c r="G52" s="7"/>
      <c r="I52" s="7"/>
      <c r="J52" s="7"/>
    </row>
    <row r="53" spans="1:10" x14ac:dyDescent="0.2">
      <c r="A53" s="1" t="s">
        <v>65</v>
      </c>
      <c r="B53" s="7">
        <v>0.39103969999999999</v>
      </c>
      <c r="C53" s="7">
        <v>0.19925870000000001</v>
      </c>
      <c r="D53" s="7">
        <v>1.96</v>
      </c>
      <c r="E53" s="7">
        <v>0.05</v>
      </c>
      <c r="F53" s="7">
        <v>4.9980000000000001E-4</v>
      </c>
      <c r="G53" s="7">
        <v>0.78157969999999999</v>
      </c>
      <c r="I53" s="7"/>
      <c r="J53" s="7"/>
    </row>
    <row r="54" spans="1:10" x14ac:dyDescent="0.2">
      <c r="B54" s="7"/>
      <c r="C54" s="7"/>
      <c r="D54" s="7"/>
      <c r="E54" s="7"/>
      <c r="F54" s="7"/>
      <c r="G54" s="7"/>
      <c r="I54" s="7"/>
      <c r="J54" s="7"/>
    </row>
    <row r="55" spans="1:10" x14ac:dyDescent="0.2">
      <c r="A55" s="1" t="s">
        <v>10</v>
      </c>
      <c r="B55" s="7"/>
      <c r="C55" s="7"/>
      <c r="D55" s="7"/>
      <c r="E55" s="7"/>
      <c r="F55" s="7"/>
      <c r="G55" s="7"/>
      <c r="I55" s="7"/>
      <c r="J55" s="7"/>
    </row>
    <row r="56" spans="1:10" x14ac:dyDescent="0.2">
      <c r="A56" s="1" t="s">
        <v>65</v>
      </c>
      <c r="B56" s="7">
        <v>-0.9845971</v>
      </c>
      <c r="C56" s="7">
        <v>0.1896813</v>
      </c>
      <c r="D56" s="7">
        <v>-5.19</v>
      </c>
      <c r="E56" s="7">
        <v>0</v>
      </c>
      <c r="F56" s="7">
        <v>-1.356366</v>
      </c>
      <c r="G56" s="7">
        <v>-0.61282859999999995</v>
      </c>
      <c r="I56" s="7"/>
      <c r="J56" s="7"/>
    </row>
    <row r="57" spans="1:10" x14ac:dyDescent="0.2">
      <c r="B57" s="7"/>
      <c r="C57" s="7"/>
      <c r="D57" s="7"/>
      <c r="E57" s="7"/>
      <c r="F57" s="7"/>
      <c r="G57" s="7"/>
      <c r="I57" s="7"/>
      <c r="J57" s="7"/>
    </row>
    <row r="58" spans="1:10" x14ac:dyDescent="0.2">
      <c r="A58" s="1" t="s">
        <v>11</v>
      </c>
      <c r="B58" s="7"/>
      <c r="C58" s="7"/>
      <c r="D58" s="7"/>
      <c r="E58" s="7"/>
      <c r="F58" s="7"/>
      <c r="G58" s="7"/>
      <c r="I58" s="7"/>
      <c r="J58" s="7"/>
    </row>
    <row r="59" spans="1:10" x14ac:dyDescent="0.2">
      <c r="A59" s="1" t="s">
        <v>65</v>
      </c>
      <c r="B59" s="7">
        <v>-0.14496600000000001</v>
      </c>
      <c r="C59" s="7">
        <v>5.5513699999999999E-2</v>
      </c>
      <c r="D59" s="7">
        <v>-2.61</v>
      </c>
      <c r="E59" s="7">
        <v>8.9999999999999993E-3</v>
      </c>
      <c r="F59" s="7">
        <v>-0.25377090000000002</v>
      </c>
      <c r="G59" s="7">
        <v>-3.6160999999999999E-2</v>
      </c>
      <c r="I59" s="7"/>
      <c r="J59" s="7"/>
    </row>
    <row r="60" spans="1:10" x14ac:dyDescent="0.2">
      <c r="B60" s="7"/>
      <c r="C60" s="7"/>
      <c r="D60" s="7"/>
      <c r="E60" s="7"/>
      <c r="F60" s="7"/>
      <c r="G60" s="7"/>
      <c r="I60" s="7"/>
      <c r="J60" s="7"/>
    </row>
    <row r="61" spans="1:10" x14ac:dyDescent="0.2">
      <c r="A61" s="1" t="s">
        <v>19</v>
      </c>
      <c r="B61" s="7"/>
      <c r="C61" s="7"/>
      <c r="D61" s="7"/>
      <c r="E61" s="7"/>
      <c r="F61" s="7"/>
      <c r="G61" s="7"/>
      <c r="I61" s="7"/>
      <c r="J61" s="7"/>
    </row>
    <row r="62" spans="1:10" x14ac:dyDescent="0.2">
      <c r="A62" s="1" t="s">
        <v>65</v>
      </c>
      <c r="B62" s="7">
        <v>9.4767299999999999E-2</v>
      </c>
      <c r="C62" s="7">
        <v>2.7147999999999999E-2</v>
      </c>
      <c r="D62" s="7">
        <v>3.49</v>
      </c>
      <c r="E62" s="7">
        <v>0</v>
      </c>
      <c r="F62" s="7">
        <v>4.1558199999999997E-2</v>
      </c>
      <c r="G62" s="7">
        <v>0.14797640000000001</v>
      </c>
      <c r="I62" s="7"/>
      <c r="J62" s="7"/>
    </row>
    <row r="63" spans="1:10" x14ac:dyDescent="0.2">
      <c r="B63" s="7"/>
      <c r="C63" s="7"/>
      <c r="D63" s="7"/>
      <c r="E63" s="7"/>
      <c r="F63" s="7"/>
      <c r="G63" s="7"/>
      <c r="I63" s="7"/>
      <c r="J63" s="7"/>
    </row>
    <row r="64" spans="1:10" x14ac:dyDescent="0.2">
      <c r="A64" s="1" t="s">
        <v>20</v>
      </c>
      <c r="B64" s="7"/>
      <c r="C64" s="7"/>
      <c r="D64" s="7"/>
      <c r="E64" s="7"/>
      <c r="F64" s="7"/>
      <c r="G64" s="7"/>
      <c r="I64" s="7"/>
      <c r="J64" s="7"/>
    </row>
    <row r="65" spans="1:10" x14ac:dyDescent="0.2">
      <c r="A65" s="1" t="s">
        <v>65</v>
      </c>
      <c r="B65" s="7">
        <v>-3.8129249999999999</v>
      </c>
      <c r="C65" s="7">
        <v>0.76851250000000004</v>
      </c>
      <c r="D65" s="7">
        <v>-4.96</v>
      </c>
      <c r="E65" s="7">
        <v>0</v>
      </c>
      <c r="F65" s="7">
        <v>-5.3191819999999996</v>
      </c>
      <c r="G65" s="7">
        <v>-2.3066680000000002</v>
      </c>
      <c r="I65" s="7"/>
      <c r="J65" s="7"/>
    </row>
    <row r="66" spans="1:10" x14ac:dyDescent="0.2">
      <c r="B66" s="7"/>
      <c r="C66" s="7"/>
      <c r="D66" s="7"/>
      <c r="E66" s="7"/>
      <c r="F66" s="7"/>
      <c r="G66" s="7"/>
      <c r="I66" s="7"/>
      <c r="J66" s="7"/>
    </row>
    <row r="67" spans="1:10" x14ac:dyDescent="0.2">
      <c r="A67" s="1" t="s">
        <v>51</v>
      </c>
      <c r="B67" s="7">
        <v>75.092920000000007</v>
      </c>
      <c r="C67" s="7">
        <v>12.253019999999999</v>
      </c>
      <c r="D67" s="7">
        <v>6.13</v>
      </c>
      <c r="E67" s="7">
        <v>0</v>
      </c>
      <c r="F67" s="7">
        <v>51.077440000000003</v>
      </c>
      <c r="G67" s="7">
        <v>99.108400000000003</v>
      </c>
      <c r="I67" s="7"/>
      <c r="J67" s="7"/>
    </row>
    <row r="68" spans="1:10" x14ac:dyDescent="0.2">
      <c r="B68" s="7"/>
      <c r="C68" s="7"/>
      <c r="D68" s="7"/>
      <c r="E68" s="7"/>
      <c r="F68" s="7"/>
      <c r="G68" s="7"/>
      <c r="I68" s="7"/>
      <c r="J68" s="7"/>
    </row>
    <row r="69" spans="1:10" x14ac:dyDescent="0.2">
      <c r="A69" s="1" t="s">
        <v>11</v>
      </c>
      <c r="B69" s="7"/>
      <c r="C69" s="7"/>
      <c r="D69" s="7"/>
      <c r="E69" s="7"/>
      <c r="F69" s="7"/>
      <c r="G69" s="7"/>
      <c r="I69" s="7"/>
      <c r="J69" s="7"/>
    </row>
    <row r="70" spans="1:10" x14ac:dyDescent="0.2">
      <c r="A70" s="1" t="s">
        <v>129</v>
      </c>
      <c r="B70" s="7"/>
      <c r="C70" s="7"/>
      <c r="D70" s="7"/>
      <c r="E70" s="7"/>
      <c r="F70" s="7"/>
      <c r="G70" s="7"/>
      <c r="I70" s="7"/>
      <c r="J70" s="7"/>
    </row>
    <row r="71" spans="1:10" x14ac:dyDescent="0.2">
      <c r="A71" s="1" t="s">
        <v>65</v>
      </c>
      <c r="B71" s="7">
        <v>0.42652309999999999</v>
      </c>
      <c r="C71" s="7">
        <v>0.2522778</v>
      </c>
      <c r="D71" s="7">
        <v>1.69</v>
      </c>
      <c r="E71" s="7">
        <v>9.0999999999999998E-2</v>
      </c>
      <c r="F71" s="7">
        <v>-6.7932300000000001E-2</v>
      </c>
      <c r="G71" s="7">
        <v>0.92097839999999997</v>
      </c>
      <c r="I71" s="7"/>
      <c r="J71" s="7"/>
    </row>
    <row r="72" spans="1:10" x14ac:dyDescent="0.2">
      <c r="B72" s="7"/>
      <c r="C72" s="7"/>
      <c r="D72" s="7"/>
      <c r="E72" s="7"/>
      <c r="F72" s="7"/>
      <c r="G72" s="7"/>
      <c r="I72" s="7"/>
      <c r="J72" s="7"/>
    </row>
    <row r="73" spans="1:10" x14ac:dyDescent="0.2">
      <c r="A73" s="1" t="s">
        <v>7</v>
      </c>
      <c r="B73" s="7"/>
      <c r="C73" s="7"/>
      <c r="D73" s="7"/>
      <c r="E73" s="7"/>
      <c r="F73" s="7"/>
      <c r="G73" s="7"/>
      <c r="I73" s="7"/>
      <c r="J73" s="7"/>
    </row>
    <row r="74" spans="1:10" x14ac:dyDescent="0.2">
      <c r="A74" s="1" t="s">
        <v>65</v>
      </c>
      <c r="B74" s="7">
        <v>-1.908226</v>
      </c>
      <c r="C74" s="7">
        <v>0.58002189999999998</v>
      </c>
      <c r="D74" s="7">
        <v>-3.29</v>
      </c>
      <c r="E74" s="7">
        <v>1E-3</v>
      </c>
      <c r="F74" s="7">
        <v>-3.045048</v>
      </c>
      <c r="G74" s="7">
        <v>-0.77140390000000003</v>
      </c>
      <c r="I74" s="7"/>
      <c r="J74" s="7"/>
    </row>
    <row r="75" spans="1:10" x14ac:dyDescent="0.2">
      <c r="B75" s="7"/>
      <c r="C75" s="7"/>
      <c r="D75" s="7"/>
      <c r="E75" s="7"/>
      <c r="F75" s="7"/>
      <c r="G75" s="7"/>
      <c r="I75" s="7"/>
      <c r="J75" s="7"/>
    </row>
    <row r="76" spans="1:10" x14ac:dyDescent="0.2">
      <c r="A76" s="1" t="s">
        <v>10</v>
      </c>
      <c r="B76" s="7"/>
      <c r="C76" s="7"/>
      <c r="D76" s="7"/>
      <c r="E76" s="7"/>
      <c r="F76" s="7"/>
      <c r="G76" s="7"/>
      <c r="I76" s="7"/>
      <c r="J76" s="7"/>
    </row>
    <row r="77" spans="1:10" x14ac:dyDescent="0.2">
      <c r="A77" s="1" t="s">
        <v>65</v>
      </c>
      <c r="B77" s="7">
        <v>3.735382</v>
      </c>
      <c r="C77" s="7">
        <v>0.55214300000000005</v>
      </c>
      <c r="D77" s="7">
        <v>6.77</v>
      </c>
      <c r="E77" s="7">
        <v>0</v>
      </c>
      <c r="F77" s="7">
        <v>2.6532010000000001</v>
      </c>
      <c r="G77" s="7">
        <v>4.8175619999999997</v>
      </c>
      <c r="I77" s="7"/>
      <c r="J77" s="7"/>
    </row>
    <row r="78" spans="1:10" x14ac:dyDescent="0.2">
      <c r="B78" s="7"/>
      <c r="C78" s="7"/>
      <c r="D78" s="7"/>
      <c r="E78" s="7"/>
      <c r="F78" s="7"/>
      <c r="G78" s="7"/>
      <c r="I78" s="7"/>
      <c r="J78" s="7"/>
    </row>
    <row r="79" spans="1:10" x14ac:dyDescent="0.2">
      <c r="A79" s="1" t="s">
        <v>11</v>
      </c>
      <c r="B79" s="7"/>
      <c r="C79" s="7"/>
      <c r="D79" s="7"/>
      <c r="E79" s="7"/>
      <c r="F79" s="7"/>
      <c r="G79" s="7"/>
      <c r="I79" s="7"/>
      <c r="J79" s="7"/>
    </row>
    <row r="80" spans="1:10" x14ac:dyDescent="0.2">
      <c r="A80" s="1" t="s">
        <v>65</v>
      </c>
      <c r="B80" s="7">
        <v>0.67799790000000004</v>
      </c>
      <c r="C80" s="7">
        <v>0.16159490000000001</v>
      </c>
      <c r="D80" s="7">
        <v>4.2</v>
      </c>
      <c r="E80" s="7">
        <v>0</v>
      </c>
      <c r="F80" s="7">
        <v>0.36127779999999998</v>
      </c>
      <c r="G80" s="7">
        <v>0.99471810000000005</v>
      </c>
      <c r="I80" s="7"/>
      <c r="J80" s="7"/>
    </row>
    <row r="81" spans="1:10" x14ac:dyDescent="0.2">
      <c r="B81" s="7"/>
      <c r="C81" s="7"/>
      <c r="D81" s="7"/>
      <c r="E81" s="7"/>
      <c r="F81" s="7"/>
      <c r="G81" s="7"/>
      <c r="I81" s="7"/>
      <c r="J81" s="7"/>
    </row>
    <row r="82" spans="1:10" x14ac:dyDescent="0.2">
      <c r="A82" s="1" t="s">
        <v>19</v>
      </c>
      <c r="B82" s="7"/>
      <c r="C82" s="7"/>
      <c r="D82" s="7"/>
      <c r="E82" s="7"/>
      <c r="F82" s="7"/>
      <c r="G82" s="7"/>
      <c r="I82" s="7"/>
      <c r="J82" s="7"/>
    </row>
    <row r="83" spans="1:10" x14ac:dyDescent="0.2">
      <c r="A83" s="1" t="s">
        <v>65</v>
      </c>
      <c r="B83" s="7">
        <v>-0.2443651</v>
      </c>
      <c r="C83" s="7">
        <v>7.9024999999999998E-2</v>
      </c>
      <c r="D83" s="7">
        <v>-3.09</v>
      </c>
      <c r="E83" s="7">
        <v>2E-3</v>
      </c>
      <c r="F83" s="7">
        <v>-0.39925129999999998</v>
      </c>
      <c r="G83" s="7">
        <v>-8.9478799999999997E-2</v>
      </c>
      <c r="I83" s="7"/>
      <c r="J83" s="7"/>
    </row>
    <row r="84" spans="1:10" x14ac:dyDescent="0.2">
      <c r="B84" s="7"/>
      <c r="C84" s="7"/>
      <c r="D84" s="7"/>
      <c r="E84" s="7"/>
      <c r="F84" s="7"/>
      <c r="G84" s="7"/>
      <c r="I84" s="7"/>
      <c r="J84" s="7"/>
    </row>
    <row r="85" spans="1:10" x14ac:dyDescent="0.2">
      <c r="A85" s="1" t="s">
        <v>20</v>
      </c>
      <c r="B85" s="7"/>
      <c r="C85" s="7"/>
      <c r="D85" s="7"/>
      <c r="E85" s="7"/>
      <c r="F85" s="7"/>
      <c r="G85" s="7"/>
      <c r="I85" s="7"/>
      <c r="J85" s="7"/>
    </row>
    <row r="86" spans="1:10" x14ac:dyDescent="0.2">
      <c r="A86" s="1" t="s">
        <v>65</v>
      </c>
      <c r="B86" s="7">
        <v>13.77755</v>
      </c>
      <c r="C86" s="7">
        <v>2.2370619999999999</v>
      </c>
      <c r="D86" s="7">
        <v>6.16</v>
      </c>
      <c r="E86" s="7">
        <v>0</v>
      </c>
      <c r="F86" s="7">
        <v>9.3929919999999996</v>
      </c>
      <c r="G86" s="7">
        <v>18.162109999999998</v>
      </c>
      <c r="I86" s="7"/>
      <c r="J86" s="7"/>
    </row>
    <row r="87" spans="1:10" x14ac:dyDescent="0.2">
      <c r="B87" s="7"/>
      <c r="C87" s="7"/>
      <c r="D87" s="7"/>
      <c r="E87" s="7"/>
      <c r="F87" s="7"/>
      <c r="G87" s="7"/>
      <c r="I87" s="7"/>
      <c r="J87" s="7"/>
    </row>
    <row r="88" spans="1:10" x14ac:dyDescent="0.2">
      <c r="A88" s="1" t="s">
        <v>51</v>
      </c>
      <c r="B88" s="7">
        <v>-246.6438</v>
      </c>
      <c r="C88" s="7">
        <v>35.667299999999997</v>
      </c>
      <c r="D88" s="7">
        <v>-6.92</v>
      </c>
      <c r="E88" s="7">
        <v>0</v>
      </c>
      <c r="F88" s="7">
        <v>-316.55040000000002</v>
      </c>
      <c r="G88" s="7">
        <v>-176.7372</v>
      </c>
      <c r="I88" s="7"/>
      <c r="J88" s="7"/>
    </row>
    <row r="89" spans="1:10" x14ac:dyDescent="0.2">
      <c r="B89" s="7"/>
      <c r="C89" s="7"/>
      <c r="D89" s="7"/>
      <c r="E89" s="7"/>
      <c r="F89" s="7"/>
      <c r="G89" s="7"/>
      <c r="I89" s="7"/>
      <c r="J89" s="7"/>
    </row>
    <row r="90" spans="1:10" x14ac:dyDescent="0.2">
      <c r="A90" s="1" t="s">
        <v>19</v>
      </c>
      <c r="B90" s="7"/>
      <c r="C90" s="7"/>
      <c r="D90" s="7"/>
      <c r="E90" s="7"/>
      <c r="F90" s="7"/>
      <c r="G90" s="7"/>
      <c r="I90" s="7"/>
      <c r="J90" s="7"/>
    </row>
    <row r="91" spans="1:10" x14ac:dyDescent="0.2">
      <c r="A91" s="1" t="s">
        <v>129</v>
      </c>
      <c r="B91" s="7"/>
      <c r="C91" s="7"/>
      <c r="D91" s="7"/>
      <c r="E91" s="7"/>
      <c r="F91" s="7"/>
      <c r="G91" s="7"/>
      <c r="I91" s="7"/>
      <c r="J91" s="7"/>
    </row>
    <row r="92" spans="1:10" x14ac:dyDescent="0.2">
      <c r="A92" s="1" t="s">
        <v>65</v>
      </c>
      <c r="B92" s="7">
        <v>-0.99521300000000001</v>
      </c>
      <c r="C92" s="7">
        <v>0.45162190000000002</v>
      </c>
      <c r="D92" s="7">
        <v>-2.2000000000000002</v>
      </c>
      <c r="E92" s="7">
        <v>2.8000000000000001E-2</v>
      </c>
      <c r="F92" s="7">
        <v>-1.880376</v>
      </c>
      <c r="G92" s="7">
        <v>-0.1100503</v>
      </c>
      <c r="I92" s="7"/>
      <c r="J92" s="7"/>
    </row>
    <row r="93" spans="1:10" x14ac:dyDescent="0.2">
      <c r="B93" s="7"/>
      <c r="C93" s="7"/>
      <c r="D93" s="7"/>
      <c r="E93" s="7"/>
      <c r="F93" s="7"/>
      <c r="G93" s="7"/>
      <c r="I93" s="7"/>
      <c r="J93" s="7"/>
    </row>
    <row r="94" spans="1:10" x14ac:dyDescent="0.2">
      <c r="A94" s="1" t="s">
        <v>7</v>
      </c>
      <c r="B94" s="7"/>
      <c r="C94" s="7"/>
      <c r="D94" s="7"/>
      <c r="E94" s="7"/>
      <c r="F94" s="7"/>
      <c r="G94" s="7"/>
      <c r="I94" s="7"/>
      <c r="J94" s="7"/>
    </row>
    <row r="95" spans="1:10" x14ac:dyDescent="0.2">
      <c r="A95" s="1" t="s">
        <v>65</v>
      </c>
      <c r="B95" s="7">
        <v>2.540143</v>
      </c>
      <c r="C95" s="7">
        <v>1.0383420000000001</v>
      </c>
      <c r="D95" s="7">
        <v>2.4500000000000002</v>
      </c>
      <c r="E95" s="7">
        <v>1.4E-2</v>
      </c>
      <c r="F95" s="7">
        <v>0.50502990000000003</v>
      </c>
      <c r="G95" s="7">
        <v>4.5752560000000004</v>
      </c>
      <c r="I95" s="7"/>
      <c r="J95" s="7"/>
    </row>
    <row r="96" spans="1:10" x14ac:dyDescent="0.2">
      <c r="B96" s="7"/>
      <c r="C96" s="7"/>
      <c r="D96" s="7"/>
      <c r="E96" s="7"/>
      <c r="F96" s="7"/>
      <c r="G96" s="7"/>
      <c r="I96" s="7"/>
      <c r="J96" s="7"/>
    </row>
    <row r="97" spans="1:10" x14ac:dyDescent="0.2">
      <c r="A97" s="1" t="s">
        <v>10</v>
      </c>
      <c r="B97" s="7"/>
      <c r="C97" s="7"/>
      <c r="D97" s="7"/>
      <c r="E97" s="7"/>
      <c r="F97" s="7"/>
      <c r="G97" s="7"/>
      <c r="I97" s="7"/>
      <c r="J97" s="7"/>
    </row>
    <row r="98" spans="1:10" x14ac:dyDescent="0.2">
      <c r="A98" s="1" t="s">
        <v>65</v>
      </c>
      <c r="B98" s="7">
        <v>-2.8067329999999999</v>
      </c>
      <c r="C98" s="7">
        <v>0.98843389999999998</v>
      </c>
      <c r="D98" s="7">
        <v>-2.84</v>
      </c>
      <c r="E98" s="7">
        <v>5.0000000000000001E-3</v>
      </c>
      <c r="F98" s="7">
        <v>-4.7440280000000001</v>
      </c>
      <c r="G98" s="7">
        <v>-0.8694385</v>
      </c>
      <c r="I98" s="7"/>
      <c r="J98" s="7"/>
    </row>
    <row r="99" spans="1:10" x14ac:dyDescent="0.2">
      <c r="B99" s="7"/>
      <c r="C99" s="7"/>
      <c r="D99" s="7"/>
      <c r="E99" s="7"/>
      <c r="F99" s="7"/>
      <c r="G99" s="7"/>
      <c r="I99" s="7"/>
      <c r="J99" s="7"/>
    </row>
    <row r="100" spans="1:10" x14ac:dyDescent="0.2">
      <c r="A100" s="1" t="s">
        <v>11</v>
      </c>
      <c r="B100" s="7"/>
      <c r="C100" s="7"/>
      <c r="D100" s="7"/>
      <c r="E100" s="7"/>
      <c r="F100" s="7"/>
      <c r="G100" s="7"/>
      <c r="I100" s="7"/>
      <c r="J100" s="7"/>
    </row>
    <row r="101" spans="1:10" x14ac:dyDescent="0.2">
      <c r="A101" s="1" t="s">
        <v>65</v>
      </c>
      <c r="B101" s="7">
        <v>-0.27642280000000002</v>
      </c>
      <c r="C101" s="7">
        <v>0.28928350000000003</v>
      </c>
      <c r="D101" s="7">
        <v>-0.96</v>
      </c>
      <c r="E101" s="7">
        <v>0.33900000000000002</v>
      </c>
      <c r="F101" s="7">
        <v>-0.84340800000000005</v>
      </c>
      <c r="G101" s="7">
        <v>0.2905624</v>
      </c>
      <c r="I101" s="7"/>
      <c r="J101" s="7"/>
    </row>
    <row r="102" spans="1:10" x14ac:dyDescent="0.2">
      <c r="B102" s="7"/>
      <c r="C102" s="7"/>
      <c r="D102" s="7"/>
      <c r="E102" s="7"/>
      <c r="F102" s="7"/>
      <c r="G102" s="7"/>
      <c r="I102" s="7"/>
      <c r="J102" s="7"/>
    </row>
    <row r="103" spans="1:10" x14ac:dyDescent="0.2">
      <c r="A103" s="1" t="s">
        <v>19</v>
      </c>
      <c r="B103" s="7"/>
      <c r="C103" s="7"/>
      <c r="D103" s="7"/>
      <c r="E103" s="7"/>
      <c r="F103" s="7"/>
      <c r="G103" s="7"/>
      <c r="I103" s="7"/>
      <c r="J103" s="7"/>
    </row>
    <row r="104" spans="1:10" x14ac:dyDescent="0.2">
      <c r="A104" s="1" t="s">
        <v>65</v>
      </c>
      <c r="B104" s="7">
        <v>-1.661E-2</v>
      </c>
      <c r="C104" s="7">
        <v>0.14146880000000001</v>
      </c>
      <c r="D104" s="7">
        <v>-0.12</v>
      </c>
      <c r="E104" s="7">
        <v>0.90700000000000003</v>
      </c>
      <c r="F104" s="7">
        <v>-0.29388379999999997</v>
      </c>
      <c r="G104" s="7">
        <v>0.2606638</v>
      </c>
      <c r="I104" s="7"/>
      <c r="J104" s="7"/>
    </row>
    <row r="105" spans="1:10" x14ac:dyDescent="0.2">
      <c r="B105" s="7"/>
      <c r="C105" s="7"/>
      <c r="D105" s="7"/>
      <c r="E105" s="7"/>
      <c r="F105" s="7"/>
      <c r="G105" s="7"/>
      <c r="I105" s="7"/>
      <c r="J105" s="7"/>
    </row>
    <row r="106" spans="1:10" x14ac:dyDescent="0.2">
      <c r="A106" s="1" t="s">
        <v>20</v>
      </c>
      <c r="B106" s="7"/>
      <c r="C106" s="7"/>
      <c r="D106" s="7"/>
      <c r="E106" s="7"/>
      <c r="F106" s="7"/>
      <c r="G106" s="7"/>
      <c r="I106" s="7"/>
      <c r="J106" s="7"/>
    </row>
    <row r="107" spans="1:10" x14ac:dyDescent="0.2">
      <c r="A107" s="1" t="s">
        <v>65</v>
      </c>
      <c r="B107" s="7">
        <v>-16.529</v>
      </c>
      <c r="C107" s="7">
        <v>4.0047370000000004</v>
      </c>
      <c r="D107" s="7">
        <v>-4.13</v>
      </c>
      <c r="E107" s="7">
        <v>0</v>
      </c>
      <c r="F107" s="7">
        <v>-24.378139999999998</v>
      </c>
      <c r="G107" s="7">
        <v>-8.6798559999999991</v>
      </c>
      <c r="I107" s="7"/>
      <c r="J107" s="7"/>
    </row>
    <row r="108" spans="1:10" x14ac:dyDescent="0.2">
      <c r="B108" s="7"/>
      <c r="C108" s="7"/>
      <c r="D108" s="7"/>
      <c r="E108" s="7"/>
      <c r="F108" s="7"/>
      <c r="G108" s="7"/>
      <c r="I108" s="7"/>
      <c r="J108" s="7"/>
    </row>
    <row r="109" spans="1:10" x14ac:dyDescent="0.2">
      <c r="A109" s="1" t="s">
        <v>51</v>
      </c>
      <c r="B109" s="7">
        <v>289.04450000000003</v>
      </c>
      <c r="C109" s="7">
        <v>63.850790000000003</v>
      </c>
      <c r="D109" s="7">
        <v>4.53</v>
      </c>
      <c r="E109" s="7">
        <v>0</v>
      </c>
      <c r="F109" s="7">
        <v>163.89920000000001</v>
      </c>
      <c r="G109" s="7">
        <v>414.18970000000002</v>
      </c>
      <c r="I109" s="7"/>
      <c r="J109" s="7"/>
    </row>
    <row r="110" spans="1:10" x14ac:dyDescent="0.2">
      <c r="B110" s="7"/>
      <c r="C110" s="7"/>
      <c r="D110" s="7"/>
      <c r="E110" s="7"/>
      <c r="F110" s="7"/>
      <c r="G110" s="7"/>
      <c r="I110" s="7"/>
      <c r="J110" s="7"/>
    </row>
    <row r="111" spans="1:10" x14ac:dyDescent="0.2">
      <c r="A111" s="1" t="s">
        <v>20</v>
      </c>
      <c r="B111" s="7"/>
      <c r="C111" s="7"/>
      <c r="D111" s="7"/>
      <c r="E111" s="7"/>
      <c r="F111" s="7"/>
      <c r="G111" s="7"/>
      <c r="I111" s="7"/>
      <c r="J111" s="7"/>
    </row>
    <row r="112" spans="1:10" x14ac:dyDescent="0.2">
      <c r="A112" s="1" t="s">
        <v>129</v>
      </c>
      <c r="B112" s="7"/>
      <c r="C112" s="7"/>
      <c r="D112" s="7"/>
      <c r="E112" s="7"/>
      <c r="F112" s="7"/>
      <c r="G112" s="7"/>
      <c r="I112" s="7"/>
      <c r="J112" s="7"/>
    </row>
    <row r="113" spans="1:10" x14ac:dyDescent="0.2">
      <c r="A113" s="1" t="s">
        <v>65</v>
      </c>
      <c r="B113" s="7">
        <v>-1.164E-4</v>
      </c>
      <c r="C113" s="7">
        <v>2.1990000000000001E-4</v>
      </c>
      <c r="D113" s="7">
        <v>-0.53</v>
      </c>
      <c r="E113" s="7">
        <v>0.59699999999999998</v>
      </c>
      <c r="F113" s="7">
        <v>-5.4739999999999997E-4</v>
      </c>
      <c r="G113" s="7">
        <v>3.146E-4</v>
      </c>
      <c r="I113" s="7"/>
      <c r="J113" s="7"/>
    </row>
    <row r="114" spans="1:10" x14ac:dyDescent="0.2">
      <c r="B114" s="7"/>
      <c r="C114" s="7"/>
      <c r="D114" s="7"/>
      <c r="E114" s="7"/>
      <c r="F114" s="7"/>
      <c r="G114" s="7"/>
      <c r="I114" s="7"/>
      <c r="J114" s="7"/>
    </row>
    <row r="115" spans="1:10" x14ac:dyDescent="0.2">
      <c r="A115" s="1" t="s">
        <v>7</v>
      </c>
      <c r="B115" s="7"/>
      <c r="C115" s="7"/>
      <c r="D115" s="7"/>
      <c r="E115" s="7"/>
      <c r="F115" s="7"/>
      <c r="G115" s="7"/>
      <c r="I115" s="7"/>
      <c r="J115" s="7"/>
    </row>
    <row r="116" spans="1:10" x14ac:dyDescent="0.2">
      <c r="A116" s="1" t="s">
        <v>65</v>
      </c>
      <c r="B116" s="7">
        <v>-4.2670000000000002E-4</v>
      </c>
      <c r="C116" s="7">
        <v>5.0560000000000004E-4</v>
      </c>
      <c r="D116" s="7">
        <v>-0.84</v>
      </c>
      <c r="E116" s="7">
        <v>0.39900000000000002</v>
      </c>
      <c r="F116" s="7">
        <v>-1.4176E-3</v>
      </c>
      <c r="G116" s="7">
        <v>5.6420000000000005E-4</v>
      </c>
      <c r="I116" s="7"/>
      <c r="J116" s="7"/>
    </row>
    <row r="117" spans="1:10" x14ac:dyDescent="0.2">
      <c r="B117" s="7"/>
      <c r="C117" s="7"/>
      <c r="D117" s="7"/>
      <c r="E117" s="7"/>
      <c r="F117" s="7"/>
      <c r="G117" s="7"/>
      <c r="I117" s="7"/>
      <c r="J117" s="7"/>
    </row>
    <row r="118" spans="1:10" x14ac:dyDescent="0.2">
      <c r="A118" s="1" t="s">
        <v>10</v>
      </c>
      <c r="B118" s="7"/>
      <c r="C118" s="7"/>
      <c r="D118" s="7"/>
      <c r="E118" s="7"/>
      <c r="F118" s="7"/>
      <c r="G118" s="7"/>
      <c r="I118" s="7"/>
      <c r="J118" s="7"/>
    </row>
    <row r="119" spans="1:10" x14ac:dyDescent="0.2">
      <c r="A119" s="1" t="s">
        <v>65</v>
      </c>
      <c r="B119" s="7">
        <v>2.653E-4</v>
      </c>
      <c r="C119" s="7">
        <v>4.8129999999999999E-4</v>
      </c>
      <c r="D119" s="7">
        <v>0.55000000000000004</v>
      </c>
      <c r="E119" s="7">
        <v>0.58099999999999996</v>
      </c>
      <c r="F119" s="7">
        <v>-6.78E-4</v>
      </c>
      <c r="G119" s="7">
        <v>1.2086E-3</v>
      </c>
      <c r="I119" s="7"/>
      <c r="J119" s="7"/>
    </row>
    <row r="120" spans="1:10" x14ac:dyDescent="0.2">
      <c r="B120" s="7"/>
      <c r="C120" s="7"/>
      <c r="D120" s="7"/>
      <c r="E120" s="7"/>
      <c r="F120" s="7"/>
      <c r="G120" s="7"/>
      <c r="I120" s="7"/>
      <c r="J120" s="7"/>
    </row>
    <row r="121" spans="1:10" x14ac:dyDescent="0.2">
      <c r="A121" s="1" t="s">
        <v>11</v>
      </c>
      <c r="B121" s="7"/>
      <c r="C121" s="7"/>
      <c r="D121" s="7"/>
      <c r="E121" s="7"/>
      <c r="F121" s="7"/>
      <c r="G121" s="7"/>
      <c r="I121" s="7"/>
      <c r="J121" s="7"/>
    </row>
    <row r="122" spans="1:10" x14ac:dyDescent="0.2">
      <c r="A122" s="1" t="s">
        <v>65</v>
      </c>
      <c r="B122" s="7">
        <v>-1.9230000000000001E-4</v>
      </c>
      <c r="C122" s="7">
        <v>1.4090000000000001E-4</v>
      </c>
      <c r="D122" s="7">
        <v>-1.37</v>
      </c>
      <c r="E122" s="7">
        <v>0.17199999999999999</v>
      </c>
      <c r="F122" s="7">
        <v>-4.684E-4</v>
      </c>
      <c r="G122" s="7">
        <v>8.3800000000000004E-5</v>
      </c>
      <c r="I122" s="7"/>
      <c r="J122" s="7"/>
    </row>
    <row r="123" spans="1:10" x14ac:dyDescent="0.2">
      <c r="B123" s="7"/>
      <c r="C123" s="7"/>
      <c r="D123" s="7"/>
      <c r="E123" s="7"/>
      <c r="F123" s="7"/>
      <c r="G123" s="7"/>
      <c r="I123" s="7"/>
      <c r="J123" s="7"/>
    </row>
    <row r="124" spans="1:10" x14ac:dyDescent="0.2">
      <c r="A124" s="1" t="s">
        <v>19</v>
      </c>
      <c r="B124" s="7"/>
      <c r="C124" s="7"/>
      <c r="D124" s="7"/>
      <c r="E124" s="7"/>
      <c r="F124" s="7"/>
      <c r="G124" s="7"/>
      <c r="I124" s="7"/>
      <c r="J124" s="7"/>
    </row>
    <row r="125" spans="1:10" x14ac:dyDescent="0.2">
      <c r="A125" s="1" t="s">
        <v>65</v>
      </c>
      <c r="B125" s="7">
        <v>7.1400000000000001E-5</v>
      </c>
      <c r="C125" s="7">
        <v>6.8899999999999994E-5</v>
      </c>
      <c r="D125" s="7">
        <v>1.04</v>
      </c>
      <c r="E125" s="7">
        <v>0.3</v>
      </c>
      <c r="F125" s="7">
        <v>-6.3600000000000001E-5</v>
      </c>
      <c r="G125" s="7">
        <v>2.064E-4</v>
      </c>
      <c r="I125" s="7"/>
      <c r="J125" s="7"/>
    </row>
    <row r="126" spans="1:10" x14ac:dyDescent="0.2">
      <c r="B126" s="7"/>
      <c r="C126" s="7"/>
      <c r="D126" s="7"/>
      <c r="E126" s="7"/>
      <c r="F126" s="7"/>
      <c r="G126" s="7"/>
      <c r="I126" s="7"/>
      <c r="J126" s="7"/>
    </row>
    <row r="127" spans="1:10" x14ac:dyDescent="0.2">
      <c r="A127" s="1" t="s">
        <v>20</v>
      </c>
      <c r="B127" s="7"/>
      <c r="C127" s="7"/>
      <c r="D127" s="7"/>
      <c r="E127" s="7"/>
      <c r="F127" s="7"/>
      <c r="G127" s="7"/>
      <c r="I127" s="7"/>
      <c r="J127" s="7"/>
    </row>
    <row r="128" spans="1:10" x14ac:dyDescent="0.2">
      <c r="A128" s="1" t="s">
        <v>65</v>
      </c>
      <c r="B128" s="7">
        <v>0.98001590000000005</v>
      </c>
      <c r="C128" s="7">
        <v>1.9499999999999999E-3</v>
      </c>
      <c r="D128" s="7">
        <v>502.58</v>
      </c>
      <c r="E128" s="7">
        <v>0</v>
      </c>
      <c r="F128" s="7">
        <v>0.97619409999999995</v>
      </c>
      <c r="G128" s="7">
        <v>0.98383779999999998</v>
      </c>
      <c r="I128" s="7"/>
      <c r="J128" s="7"/>
    </row>
    <row r="129" spans="1:10" x14ac:dyDescent="0.2">
      <c r="B129" s="7"/>
      <c r="C129" s="7"/>
      <c r="D129" s="7"/>
      <c r="E129" s="7"/>
      <c r="F129" s="7"/>
      <c r="G129" s="7"/>
      <c r="I129" s="7"/>
      <c r="J129" s="7"/>
    </row>
    <row r="130" spans="1:10" x14ac:dyDescent="0.2">
      <c r="A130" s="1" t="s">
        <v>51</v>
      </c>
      <c r="B130" s="7">
        <v>0.34350190000000003</v>
      </c>
      <c r="C130" s="7">
        <v>3.1089800000000001E-2</v>
      </c>
      <c r="D130" s="7">
        <v>11.05</v>
      </c>
      <c r="E130" s="7">
        <v>0</v>
      </c>
      <c r="F130" s="7">
        <v>0.28256710000000002</v>
      </c>
      <c r="G130" s="7">
        <v>0.40443679999999999</v>
      </c>
      <c r="I130" s="7"/>
      <c r="J130" s="7"/>
    </row>
    <row r="131" spans="1:10" x14ac:dyDescent="0.2">
      <c r="B131" s="7"/>
      <c r="C131" s="7"/>
      <c r="D131" s="7"/>
      <c r="E131" s="7"/>
      <c r="F131" s="7"/>
      <c r="G131" s="7"/>
      <c r="I131" s="7"/>
      <c r="J131" s="7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3"/>
  <sheetViews>
    <sheetView workbookViewId="0"/>
  </sheetViews>
  <sheetFormatPr baseColWidth="10" defaultRowHeight="15" x14ac:dyDescent="0.25"/>
  <cols>
    <col min="1" max="1" width="12.7109375" style="1" customWidth="1"/>
    <col min="2" max="2" width="9.85546875" style="4" customWidth="1"/>
    <col min="3" max="3" width="10.5703125" style="4" customWidth="1"/>
    <col min="4" max="6" width="11.42578125" style="4"/>
    <col min="9" max="13" width="11.42578125" style="1"/>
  </cols>
  <sheetData>
    <row r="1" spans="1:14" x14ac:dyDescent="0.25">
      <c r="A1" s="1" t="s">
        <v>98</v>
      </c>
      <c r="I1" s="1" t="s">
        <v>68</v>
      </c>
      <c r="J1" s="1" t="s">
        <v>183</v>
      </c>
      <c r="K1" s="1" t="s">
        <v>99</v>
      </c>
      <c r="L1" s="1" t="s">
        <v>184</v>
      </c>
      <c r="M1" s="1" t="s">
        <v>100</v>
      </c>
    </row>
    <row r="2" spans="1:14" x14ac:dyDescent="0.25">
      <c r="A2" s="1" t="s">
        <v>180</v>
      </c>
      <c r="I2" s="26">
        <v>38718</v>
      </c>
      <c r="J2" s="9">
        <v>2203.1480000000001</v>
      </c>
      <c r="K2" s="9"/>
      <c r="L2" s="9"/>
      <c r="M2" s="9"/>
      <c r="N2" t="s">
        <v>67</v>
      </c>
    </row>
    <row r="3" spans="1:14" x14ac:dyDescent="0.25">
      <c r="I3" s="26">
        <v>38749</v>
      </c>
      <c r="J3" s="9">
        <v>2133.2660000000001</v>
      </c>
      <c r="K3" s="9"/>
      <c r="L3" s="9"/>
      <c r="M3" s="9"/>
      <c r="N3" t="s">
        <v>67</v>
      </c>
    </row>
    <row r="4" spans="1:14" x14ac:dyDescent="0.25">
      <c r="I4" s="26">
        <v>38777</v>
      </c>
      <c r="J4" s="9">
        <v>2609.7919999999999</v>
      </c>
      <c r="K4" s="9"/>
      <c r="L4" s="9"/>
      <c r="M4" s="9"/>
      <c r="N4" t="s">
        <v>67</v>
      </c>
    </row>
    <row r="5" spans="1:14" x14ac:dyDescent="0.25">
      <c r="B5" s="4" t="s">
        <v>85</v>
      </c>
      <c r="I5" s="26">
        <v>38808</v>
      </c>
      <c r="J5" s="9">
        <v>2390.6379999999999</v>
      </c>
      <c r="K5" s="9"/>
      <c r="L5" s="9"/>
      <c r="M5" s="9"/>
      <c r="N5" t="s">
        <v>67</v>
      </c>
    </row>
    <row r="6" spans="1:14" x14ac:dyDescent="0.25">
      <c r="A6" s="4" t="s">
        <v>99</v>
      </c>
      <c r="B6" s="27">
        <v>1290390</v>
      </c>
      <c r="I6" s="26">
        <v>38838</v>
      </c>
      <c r="J6" s="9">
        <v>2356.2959999999998</v>
      </c>
      <c r="K6" s="9"/>
      <c r="L6" s="9"/>
      <c r="M6" s="9"/>
      <c r="N6" t="s">
        <v>67</v>
      </c>
    </row>
    <row r="7" spans="1:14" x14ac:dyDescent="0.25">
      <c r="A7" s="4" t="s">
        <v>179</v>
      </c>
      <c r="B7" s="27">
        <v>2149144</v>
      </c>
      <c r="I7" s="26">
        <v>38869</v>
      </c>
      <c r="J7" s="9">
        <v>2503.29</v>
      </c>
      <c r="K7" s="9"/>
      <c r="L7" s="9"/>
      <c r="M7" s="9"/>
      <c r="N7" t="s">
        <v>67</v>
      </c>
    </row>
    <row r="8" spans="1:14" x14ac:dyDescent="0.25">
      <c r="A8" s="14" t="s">
        <v>100</v>
      </c>
      <c r="B8" s="28">
        <v>1291308</v>
      </c>
      <c r="I8" s="26">
        <v>38899</v>
      </c>
      <c r="J8" s="9">
        <v>2696.3739999999998</v>
      </c>
      <c r="K8" s="9"/>
      <c r="L8" s="9"/>
      <c r="M8" s="9"/>
      <c r="N8" t="s">
        <v>67</v>
      </c>
    </row>
    <row r="9" spans="1:14" x14ac:dyDescent="0.25">
      <c r="I9" s="26">
        <v>38930</v>
      </c>
      <c r="J9" s="9">
        <v>2647.6370000000002</v>
      </c>
      <c r="K9" s="9"/>
      <c r="L9" s="9"/>
      <c r="M9" s="9"/>
      <c r="N9" t="s">
        <v>67</v>
      </c>
    </row>
    <row r="10" spans="1:14" x14ac:dyDescent="0.25">
      <c r="I10" s="26">
        <v>38961</v>
      </c>
      <c r="J10" s="9">
        <v>2573.482</v>
      </c>
      <c r="K10" s="9"/>
      <c r="L10" s="9"/>
      <c r="M10" s="9"/>
      <c r="N10" t="s">
        <v>67</v>
      </c>
    </row>
    <row r="11" spans="1:14" x14ac:dyDescent="0.25">
      <c r="A11" s="1" t="s">
        <v>102</v>
      </c>
      <c r="I11" s="26">
        <v>38991</v>
      </c>
      <c r="J11" s="9">
        <v>2968.3969999999999</v>
      </c>
      <c r="K11" s="9"/>
      <c r="L11" s="9"/>
      <c r="M11" s="9"/>
      <c r="N11" t="s">
        <v>67</v>
      </c>
    </row>
    <row r="12" spans="1:14" x14ac:dyDescent="0.25">
      <c r="I12" s="26">
        <v>39022</v>
      </c>
      <c r="J12" s="9">
        <v>2738.9740000000002</v>
      </c>
      <c r="K12" s="9"/>
      <c r="L12" s="9"/>
      <c r="M12" s="9"/>
      <c r="N12" t="s">
        <v>67</v>
      </c>
    </row>
    <row r="13" spans="1:14" x14ac:dyDescent="0.25">
      <c r="I13" s="26">
        <v>39052</v>
      </c>
      <c r="J13" s="9">
        <v>2822.712</v>
      </c>
      <c r="K13" s="9"/>
      <c r="L13" s="9"/>
      <c r="M13" s="9"/>
      <c r="N13" t="s">
        <v>67</v>
      </c>
    </row>
    <row r="14" spans="1:14" x14ac:dyDescent="0.25">
      <c r="I14" s="26">
        <v>39083</v>
      </c>
      <c r="J14" s="9">
        <v>2279.6990000000001</v>
      </c>
      <c r="K14" s="9"/>
      <c r="L14" s="9"/>
      <c r="M14" s="9"/>
      <c r="N14" t="s">
        <v>67</v>
      </c>
    </row>
    <row r="15" spans="1:14" x14ac:dyDescent="0.25">
      <c r="I15" s="26">
        <v>39114</v>
      </c>
      <c r="J15" s="9">
        <v>2230.91</v>
      </c>
      <c r="K15" s="9"/>
      <c r="L15" s="9"/>
      <c r="M15" s="9"/>
      <c r="N15" t="s">
        <v>67</v>
      </c>
    </row>
    <row r="16" spans="1:14" x14ac:dyDescent="0.25">
      <c r="I16" s="26">
        <v>39142</v>
      </c>
      <c r="J16" s="9">
        <v>2676.2559999999999</v>
      </c>
      <c r="K16" s="9"/>
      <c r="L16" s="9"/>
      <c r="M16" s="9"/>
      <c r="N16" t="s">
        <v>67</v>
      </c>
    </row>
    <row r="17" spans="7:14" x14ac:dyDescent="0.25">
      <c r="G17" s="1"/>
      <c r="H17" s="1"/>
      <c r="I17" s="26">
        <v>39173</v>
      </c>
      <c r="J17" s="9">
        <v>2377.8510000000001</v>
      </c>
      <c r="K17" s="9"/>
      <c r="L17" s="9"/>
      <c r="M17" s="9"/>
      <c r="N17" t="s">
        <v>67</v>
      </c>
    </row>
    <row r="18" spans="7:14" x14ac:dyDescent="0.25">
      <c r="G18" s="1"/>
      <c r="H18" s="1"/>
      <c r="I18" s="26">
        <v>39203</v>
      </c>
      <c r="J18" s="9">
        <v>2565.2469999999998</v>
      </c>
      <c r="K18" s="9"/>
      <c r="L18" s="9"/>
      <c r="M18" s="9"/>
      <c r="N18" t="s">
        <v>67</v>
      </c>
    </row>
    <row r="19" spans="7:14" x14ac:dyDescent="0.25">
      <c r="G19" s="1"/>
      <c r="H19" s="1"/>
      <c r="I19" s="26">
        <v>39234</v>
      </c>
      <c r="J19" s="9">
        <v>2550.5790000000002</v>
      </c>
      <c r="K19" s="9"/>
      <c r="L19" s="9"/>
      <c r="M19" s="9"/>
      <c r="N19" t="s">
        <v>67</v>
      </c>
    </row>
    <row r="20" spans="7:14" x14ac:dyDescent="0.25">
      <c r="G20" s="1"/>
      <c r="H20" s="1"/>
      <c r="I20" s="26">
        <v>39264</v>
      </c>
      <c r="J20" s="9">
        <v>2494.9290000000001</v>
      </c>
      <c r="K20" s="9"/>
      <c r="L20" s="9"/>
      <c r="M20" s="9"/>
      <c r="N20" t="s">
        <v>67</v>
      </c>
    </row>
    <row r="21" spans="7:14" x14ac:dyDescent="0.25">
      <c r="G21" s="1"/>
      <c r="H21" s="1"/>
      <c r="I21" s="26">
        <v>39295</v>
      </c>
      <c r="J21" s="9">
        <v>2461.6019999999999</v>
      </c>
      <c r="K21" s="9"/>
      <c r="L21" s="9"/>
      <c r="M21" s="9"/>
      <c r="N21" t="s">
        <v>67</v>
      </c>
    </row>
    <row r="22" spans="7:14" x14ac:dyDescent="0.25">
      <c r="I22" s="26">
        <v>39326</v>
      </c>
      <c r="J22" s="9">
        <v>2341.623</v>
      </c>
      <c r="K22" s="9"/>
      <c r="L22" s="9"/>
      <c r="M22" s="9"/>
      <c r="N22" t="s">
        <v>67</v>
      </c>
    </row>
    <row r="23" spans="7:14" x14ac:dyDescent="0.25">
      <c r="I23" s="26">
        <v>39356</v>
      </c>
      <c r="J23" s="9">
        <v>2420.31</v>
      </c>
      <c r="K23" s="9"/>
      <c r="L23" s="9"/>
      <c r="M23" s="9"/>
      <c r="N23" t="s">
        <v>67</v>
      </c>
    </row>
    <row r="24" spans="7:14" x14ac:dyDescent="0.25">
      <c r="I24" s="26">
        <v>39387</v>
      </c>
      <c r="J24" s="9">
        <v>2546.223</v>
      </c>
      <c r="K24" s="9"/>
      <c r="L24" s="9"/>
      <c r="M24" s="9"/>
      <c r="N24" t="s">
        <v>67</v>
      </c>
    </row>
    <row r="25" spans="7:14" x14ac:dyDescent="0.25">
      <c r="I25" s="26">
        <v>39417</v>
      </c>
      <c r="J25" s="9">
        <v>2708.4229999999998</v>
      </c>
      <c r="K25" s="9"/>
      <c r="L25" s="9"/>
      <c r="M25" s="9"/>
      <c r="N25" t="s">
        <v>67</v>
      </c>
    </row>
    <row r="26" spans="7:14" x14ac:dyDescent="0.25">
      <c r="I26" s="26">
        <v>39448</v>
      </c>
      <c r="J26" s="9">
        <v>1937.2329999999999</v>
      </c>
      <c r="K26" s="9"/>
      <c r="L26" s="9"/>
      <c r="M26" s="9"/>
      <c r="N26" t="s">
        <v>67</v>
      </c>
    </row>
    <row r="27" spans="7:14" x14ac:dyDescent="0.25">
      <c r="I27" s="26">
        <v>39479</v>
      </c>
      <c r="J27" s="9">
        <v>1966.9179999999999</v>
      </c>
      <c r="K27" s="9"/>
      <c r="L27" s="9"/>
      <c r="M27" s="9"/>
      <c r="N27" t="s">
        <v>67</v>
      </c>
    </row>
    <row r="28" spans="7:14" x14ac:dyDescent="0.25">
      <c r="I28" s="26">
        <v>39508</v>
      </c>
      <c r="J28" s="9">
        <v>2391.4879999999998</v>
      </c>
      <c r="K28" s="9"/>
      <c r="L28" s="9"/>
      <c r="M28" s="9"/>
      <c r="N28" t="s">
        <v>67</v>
      </c>
    </row>
    <row r="29" spans="7:14" x14ac:dyDescent="0.25">
      <c r="I29" s="26">
        <v>39539</v>
      </c>
      <c r="J29" s="9">
        <v>2426.8110000000001</v>
      </c>
      <c r="K29" s="9"/>
      <c r="L29" s="9"/>
      <c r="M29" s="9"/>
      <c r="N29" t="s">
        <v>67</v>
      </c>
    </row>
    <row r="30" spans="7:14" x14ac:dyDescent="0.25">
      <c r="I30" s="26">
        <v>39569</v>
      </c>
      <c r="J30" s="9">
        <v>2285.942</v>
      </c>
      <c r="K30" s="9"/>
      <c r="L30" s="9"/>
      <c r="M30" s="9"/>
      <c r="N30" t="s">
        <v>67</v>
      </c>
    </row>
    <row r="31" spans="7:14" x14ac:dyDescent="0.25">
      <c r="I31" s="26">
        <v>39600</v>
      </c>
      <c r="J31" s="9">
        <v>2531.942</v>
      </c>
      <c r="K31" s="9"/>
      <c r="L31" s="9"/>
      <c r="M31" s="9"/>
      <c r="N31" t="s">
        <v>67</v>
      </c>
    </row>
    <row r="32" spans="7:14" x14ac:dyDescent="0.25">
      <c r="I32" s="26">
        <v>39630</v>
      </c>
      <c r="J32" s="9">
        <v>2242.759</v>
      </c>
      <c r="K32" s="9"/>
      <c r="L32" s="9"/>
      <c r="M32" s="9"/>
      <c r="N32" t="s">
        <v>67</v>
      </c>
    </row>
    <row r="33" spans="9:14" x14ac:dyDescent="0.25">
      <c r="I33" s="26">
        <v>39661</v>
      </c>
      <c r="J33" s="9">
        <v>2211.37</v>
      </c>
      <c r="K33" s="9"/>
      <c r="L33" s="9"/>
      <c r="M33" s="9"/>
      <c r="N33" t="s">
        <v>67</v>
      </c>
    </row>
    <row r="34" spans="9:14" x14ac:dyDescent="0.25">
      <c r="I34" s="26">
        <v>39692</v>
      </c>
      <c r="J34" s="9">
        <v>2325.665</v>
      </c>
      <c r="K34" s="9"/>
      <c r="L34" s="9"/>
      <c r="M34" s="9"/>
      <c r="N34" t="s">
        <v>67</v>
      </c>
    </row>
    <row r="35" spans="9:14" x14ac:dyDescent="0.25">
      <c r="I35" s="26">
        <v>39722</v>
      </c>
      <c r="J35" s="9">
        <v>2571.73</v>
      </c>
      <c r="K35" s="9"/>
      <c r="L35" s="9"/>
      <c r="M35" s="9"/>
      <c r="N35" t="s">
        <v>67</v>
      </c>
    </row>
    <row r="36" spans="9:14" x14ac:dyDescent="0.25">
      <c r="I36" s="26">
        <v>39753</v>
      </c>
      <c r="J36" s="9">
        <v>2498.3679999999999</v>
      </c>
      <c r="K36" s="9"/>
      <c r="L36" s="9"/>
      <c r="M36" s="9"/>
      <c r="N36" t="s">
        <v>67</v>
      </c>
    </row>
    <row r="37" spans="9:14" x14ac:dyDescent="0.25">
      <c r="I37" s="26">
        <v>39783</v>
      </c>
      <c r="J37" s="9">
        <v>2533.4760000000001</v>
      </c>
      <c r="K37" s="9"/>
      <c r="L37" s="9"/>
      <c r="M37" s="9"/>
      <c r="N37" t="s">
        <v>67</v>
      </c>
    </row>
    <row r="38" spans="9:14" x14ac:dyDescent="0.25">
      <c r="I38" s="26">
        <v>39814</v>
      </c>
      <c r="J38" s="9">
        <v>2069.1999999999998</v>
      </c>
      <c r="K38" s="9"/>
      <c r="L38" s="9"/>
      <c r="M38" s="9"/>
      <c r="N38" t="s">
        <v>67</v>
      </c>
    </row>
    <row r="39" spans="9:14" x14ac:dyDescent="0.25">
      <c r="I39" s="26">
        <v>39845</v>
      </c>
      <c r="J39" s="9">
        <v>1912.203</v>
      </c>
      <c r="K39" s="9"/>
      <c r="L39" s="9"/>
      <c r="M39" s="9"/>
      <c r="N39" t="s">
        <v>67</v>
      </c>
    </row>
    <row r="40" spans="9:14" x14ac:dyDescent="0.25">
      <c r="I40" s="26">
        <v>39873</v>
      </c>
      <c r="J40" s="9">
        <v>1906.904</v>
      </c>
      <c r="K40" s="9"/>
      <c r="L40" s="9"/>
      <c r="M40" s="9"/>
      <c r="N40" t="s">
        <v>67</v>
      </c>
    </row>
    <row r="41" spans="9:14" x14ac:dyDescent="0.25">
      <c r="I41" s="26">
        <v>39904</v>
      </c>
      <c r="J41" s="9">
        <v>2008.135</v>
      </c>
      <c r="K41" s="9"/>
      <c r="L41" s="9"/>
      <c r="M41" s="9"/>
      <c r="N41" t="s">
        <v>67</v>
      </c>
    </row>
    <row r="42" spans="9:14" x14ac:dyDescent="0.25">
      <c r="I42" s="26">
        <v>39934</v>
      </c>
      <c r="J42" s="9">
        <v>2123.0920000000001</v>
      </c>
      <c r="K42" s="9"/>
      <c r="L42" s="9"/>
      <c r="M42" s="9"/>
      <c r="N42" t="s">
        <v>67</v>
      </c>
    </row>
    <row r="43" spans="9:14" x14ac:dyDescent="0.25">
      <c r="I43" s="26">
        <v>39965</v>
      </c>
      <c r="J43" s="9">
        <v>1981.26</v>
      </c>
      <c r="K43" s="9"/>
      <c r="L43" s="9"/>
      <c r="M43" s="9"/>
      <c r="N43" t="s">
        <v>67</v>
      </c>
    </row>
    <row r="44" spans="9:14" x14ac:dyDescent="0.25">
      <c r="I44" s="26">
        <v>39995</v>
      </c>
      <c r="J44" s="9">
        <v>2143.527</v>
      </c>
      <c r="K44" s="9"/>
      <c r="L44" s="9"/>
      <c r="M44" s="9"/>
      <c r="N44" t="s">
        <v>67</v>
      </c>
    </row>
    <row r="45" spans="9:14" x14ac:dyDescent="0.25">
      <c r="I45" s="26">
        <v>40026</v>
      </c>
      <c r="J45" s="9">
        <v>2317.5909999999999</v>
      </c>
      <c r="K45" s="9"/>
      <c r="L45" s="9"/>
      <c r="M45" s="9"/>
      <c r="N45" t="s">
        <v>67</v>
      </c>
    </row>
    <row r="46" spans="9:14" x14ac:dyDescent="0.25">
      <c r="I46" s="26">
        <v>40057</v>
      </c>
      <c r="J46" s="9">
        <v>2610.9229999999998</v>
      </c>
      <c r="K46" s="9"/>
      <c r="L46" s="9"/>
      <c r="M46" s="9"/>
      <c r="N46" t="s">
        <v>67</v>
      </c>
    </row>
    <row r="47" spans="9:14" x14ac:dyDescent="0.25">
      <c r="I47" s="26">
        <v>40087</v>
      </c>
      <c r="J47" s="9">
        <v>2786.578</v>
      </c>
      <c r="K47" s="9"/>
      <c r="L47" s="9"/>
      <c r="M47" s="9"/>
      <c r="N47" t="s">
        <v>67</v>
      </c>
    </row>
    <row r="48" spans="9:14" x14ac:dyDescent="0.25">
      <c r="I48" s="26">
        <v>40118</v>
      </c>
      <c r="J48" s="9">
        <v>2624.4459999999999</v>
      </c>
      <c r="K48" s="9"/>
      <c r="L48" s="9"/>
      <c r="M48" s="9"/>
      <c r="N48" t="s">
        <v>67</v>
      </c>
    </row>
    <row r="49" spans="9:14" x14ac:dyDescent="0.25">
      <c r="I49" s="26">
        <v>40148</v>
      </c>
      <c r="J49" s="9">
        <v>2813.2069999999999</v>
      </c>
      <c r="K49" s="9"/>
      <c r="L49" s="9"/>
      <c r="M49" s="9"/>
      <c r="N49" t="s">
        <v>67</v>
      </c>
    </row>
    <row r="50" spans="9:14" x14ac:dyDescent="0.25">
      <c r="I50" s="26">
        <v>40179</v>
      </c>
      <c r="J50" s="9">
        <v>2491.0940000000001</v>
      </c>
      <c r="K50" s="9"/>
      <c r="L50" s="9"/>
      <c r="M50" s="9"/>
      <c r="N50" t="s">
        <v>67</v>
      </c>
    </row>
    <row r="51" spans="9:14" x14ac:dyDescent="0.25">
      <c r="I51" s="26">
        <v>40210</v>
      </c>
      <c r="J51" s="9">
        <v>2133.2469999999998</v>
      </c>
      <c r="K51" s="9"/>
      <c r="L51" s="9"/>
      <c r="M51" s="9"/>
      <c r="N51" t="s">
        <v>67</v>
      </c>
    </row>
    <row r="52" spans="9:14" x14ac:dyDescent="0.25">
      <c r="I52" s="26">
        <v>40238</v>
      </c>
      <c r="J52" s="9">
        <v>2128.9639999999999</v>
      </c>
      <c r="K52" s="9"/>
      <c r="L52" s="9"/>
      <c r="M52" s="9"/>
      <c r="N52" t="s">
        <v>67</v>
      </c>
    </row>
    <row r="53" spans="9:14" x14ac:dyDescent="0.25">
      <c r="I53" s="26">
        <v>40269</v>
      </c>
      <c r="J53" s="9">
        <v>2436.3069999999998</v>
      </c>
      <c r="K53" s="9"/>
      <c r="L53" s="9"/>
      <c r="M53" s="9"/>
      <c r="N53" t="s">
        <v>67</v>
      </c>
    </row>
    <row r="54" spans="9:14" x14ac:dyDescent="0.25">
      <c r="I54" s="26">
        <v>40299</v>
      </c>
      <c r="J54" s="9">
        <v>2500.7910000000002</v>
      </c>
      <c r="K54" s="9"/>
      <c r="L54" s="9"/>
      <c r="M54" s="9"/>
      <c r="N54" t="s">
        <v>67</v>
      </c>
    </row>
    <row r="55" spans="9:14" x14ac:dyDescent="0.25">
      <c r="I55" s="26">
        <v>40330</v>
      </c>
      <c r="J55" s="9">
        <v>2435.0419999999999</v>
      </c>
      <c r="K55" s="9"/>
      <c r="L55" s="9"/>
      <c r="M55" s="9"/>
      <c r="N55" t="s">
        <v>67</v>
      </c>
    </row>
    <row r="56" spans="9:14" x14ac:dyDescent="0.25">
      <c r="I56" s="26">
        <v>40360</v>
      </c>
      <c r="J56" s="9">
        <v>2590.86</v>
      </c>
      <c r="K56" s="9"/>
      <c r="L56" s="9"/>
      <c r="M56" s="9"/>
      <c r="N56" t="s">
        <v>67</v>
      </c>
    </row>
    <row r="57" spans="9:14" x14ac:dyDescent="0.25">
      <c r="I57" s="26">
        <v>40391</v>
      </c>
      <c r="J57" s="9">
        <v>2331.7130000000002</v>
      </c>
      <c r="K57" s="9"/>
      <c r="L57" s="9"/>
      <c r="M57" s="9"/>
      <c r="N57" t="s">
        <v>67</v>
      </c>
    </row>
    <row r="58" spans="9:14" x14ac:dyDescent="0.25">
      <c r="I58" s="26">
        <v>40422</v>
      </c>
      <c r="J58" s="9">
        <v>2401.7959999999998</v>
      </c>
      <c r="K58" s="9"/>
      <c r="L58" s="9"/>
      <c r="M58" s="9"/>
      <c r="N58" t="s">
        <v>67</v>
      </c>
    </row>
    <row r="59" spans="9:14" x14ac:dyDescent="0.25">
      <c r="I59" s="26">
        <v>40452</v>
      </c>
      <c r="J59" s="9">
        <v>2541.4659999999999</v>
      </c>
      <c r="K59" s="9"/>
      <c r="L59" s="9"/>
      <c r="M59" s="9"/>
      <c r="N59" t="s">
        <v>67</v>
      </c>
    </row>
    <row r="60" spans="9:14" x14ac:dyDescent="0.25">
      <c r="I60" s="26">
        <v>40483</v>
      </c>
      <c r="J60" s="9">
        <v>2488.799</v>
      </c>
      <c r="K60" s="9"/>
      <c r="L60" s="9"/>
      <c r="M60" s="9"/>
      <c r="N60" t="s">
        <v>67</v>
      </c>
    </row>
    <row r="61" spans="9:14" x14ac:dyDescent="0.25">
      <c r="I61" s="26">
        <v>40513</v>
      </c>
      <c r="J61" s="9">
        <v>2721.8119999999999</v>
      </c>
      <c r="K61" s="9"/>
      <c r="L61" s="9"/>
      <c r="M61" s="9"/>
      <c r="N61" t="s">
        <v>67</v>
      </c>
    </row>
    <row r="62" spans="9:14" x14ac:dyDescent="0.25">
      <c r="I62" s="26">
        <v>40544</v>
      </c>
      <c r="J62" s="9">
        <v>2204.422</v>
      </c>
      <c r="K62" s="9">
        <v>2461.4540000000002</v>
      </c>
      <c r="L62" s="9">
        <v>2452.2919999999999</v>
      </c>
      <c r="M62" s="9">
        <v>2373.2579999999998</v>
      </c>
      <c r="N62" t="s">
        <v>67</v>
      </c>
    </row>
    <row r="63" spans="9:14" x14ac:dyDescent="0.25">
      <c r="I63" s="26">
        <v>40575</v>
      </c>
      <c r="J63" s="9">
        <v>2057.7800000000002</v>
      </c>
      <c r="K63" s="9">
        <v>2457.989</v>
      </c>
      <c r="L63" s="9">
        <v>2304.8090000000002</v>
      </c>
      <c r="M63" s="9">
        <v>2273.2440000000001</v>
      </c>
      <c r="N63" t="s">
        <v>67</v>
      </c>
    </row>
    <row r="64" spans="9:14" x14ac:dyDescent="0.25">
      <c r="I64" s="26">
        <v>40603</v>
      </c>
      <c r="J64" s="9">
        <v>2420.3870000000002</v>
      </c>
      <c r="K64" s="9">
        <v>2454.3429999999998</v>
      </c>
      <c r="L64" s="9">
        <v>2380.6439999999998</v>
      </c>
      <c r="M64" s="9">
        <v>2380.076</v>
      </c>
      <c r="N64" t="s">
        <v>67</v>
      </c>
    </row>
    <row r="65" spans="9:14" x14ac:dyDescent="0.25">
      <c r="I65" s="26">
        <v>40634</v>
      </c>
      <c r="J65" s="9">
        <v>2333.511</v>
      </c>
      <c r="K65" s="9">
        <v>2450.511</v>
      </c>
      <c r="L65" s="9">
        <v>2467.1590000000001</v>
      </c>
      <c r="M65" s="9">
        <v>2530.5059999999999</v>
      </c>
      <c r="N65" t="s">
        <v>67</v>
      </c>
    </row>
    <row r="66" spans="9:14" x14ac:dyDescent="0.25">
      <c r="I66" s="26">
        <v>40664</v>
      </c>
      <c r="J66" s="9">
        <v>2688.1610000000001</v>
      </c>
      <c r="K66" s="9">
        <v>2446.489</v>
      </c>
      <c r="L66" s="9">
        <v>2534.4140000000002</v>
      </c>
      <c r="M66" s="9">
        <v>2607.8200000000002</v>
      </c>
      <c r="N66" t="s">
        <v>67</v>
      </c>
    </row>
    <row r="67" spans="9:14" x14ac:dyDescent="0.25">
      <c r="I67" s="26">
        <v>40695</v>
      </c>
      <c r="J67" s="9">
        <v>2682.8209999999999</v>
      </c>
      <c r="K67" s="9">
        <v>2442.2719999999999</v>
      </c>
      <c r="L67" s="9">
        <v>2495.723</v>
      </c>
      <c r="M67" s="9">
        <v>2582.4029999999998</v>
      </c>
      <c r="N67" t="s">
        <v>67</v>
      </c>
    </row>
    <row r="68" spans="9:14" x14ac:dyDescent="0.25">
      <c r="I68" s="26">
        <v>40725</v>
      </c>
      <c r="J68" s="9">
        <v>3471.5059999999999</v>
      </c>
      <c r="K68" s="9">
        <v>2437.8560000000002</v>
      </c>
      <c r="L68" s="9">
        <v>2575.4639999999999</v>
      </c>
      <c r="M68" s="9">
        <v>2639.9119999999998</v>
      </c>
      <c r="N68" t="s">
        <v>67</v>
      </c>
    </row>
    <row r="69" spans="9:14" x14ac:dyDescent="0.25">
      <c r="I69" s="26">
        <v>40756</v>
      </c>
      <c r="J69" s="9">
        <v>2637.8029999999999</v>
      </c>
      <c r="K69" s="9">
        <v>2433.2350000000001</v>
      </c>
      <c r="L69" s="9">
        <v>2266.1669999999999</v>
      </c>
      <c r="M69" s="9">
        <v>2484.3330000000001</v>
      </c>
      <c r="N69" t="s">
        <v>67</v>
      </c>
    </row>
    <row r="70" spans="9:14" x14ac:dyDescent="0.25">
      <c r="I70" s="26">
        <v>40787</v>
      </c>
      <c r="J70" s="9">
        <v>2598.6930000000002</v>
      </c>
      <c r="K70" s="9">
        <v>2428.4050000000002</v>
      </c>
      <c r="L70" s="9">
        <v>2491.357</v>
      </c>
      <c r="M70" s="9">
        <v>2444.4319999999998</v>
      </c>
      <c r="N70" t="s">
        <v>67</v>
      </c>
    </row>
    <row r="71" spans="9:14" x14ac:dyDescent="0.25">
      <c r="I71" s="26">
        <v>40817</v>
      </c>
      <c r="J71" s="9">
        <v>2500.9229999999998</v>
      </c>
      <c r="K71" s="9">
        <v>2423.3609999999999</v>
      </c>
      <c r="L71" s="9">
        <v>2420.5250000000001</v>
      </c>
      <c r="M71" s="9">
        <v>2514.6419999999998</v>
      </c>
      <c r="N71" t="s">
        <v>67</v>
      </c>
    </row>
    <row r="72" spans="9:14" x14ac:dyDescent="0.25">
      <c r="I72" s="26">
        <v>40848</v>
      </c>
      <c r="J72" s="9">
        <v>2616.962</v>
      </c>
      <c r="K72" s="9">
        <v>2418.1</v>
      </c>
      <c r="L72" s="9">
        <v>2481.4670000000001</v>
      </c>
      <c r="M72" s="9">
        <v>2528.4430000000002</v>
      </c>
      <c r="N72" t="s">
        <v>67</v>
      </c>
    </row>
    <row r="73" spans="9:14" x14ac:dyDescent="0.25">
      <c r="I73" s="26">
        <v>40878</v>
      </c>
      <c r="J73" s="9">
        <v>2762.741</v>
      </c>
      <c r="K73" s="9">
        <v>2412.6149999999998</v>
      </c>
      <c r="L73" s="9">
        <v>2450.0590000000002</v>
      </c>
      <c r="M73" s="9">
        <v>2705.9920000000002</v>
      </c>
      <c r="N73" t="s">
        <v>67</v>
      </c>
    </row>
    <row r="74" spans="9:14" x14ac:dyDescent="0.25">
      <c r="I74" s="26">
        <v>40909</v>
      </c>
      <c r="J74" s="9">
        <v>2314.3000000000002</v>
      </c>
      <c r="K74" s="9">
        <v>2406.902</v>
      </c>
      <c r="L74" s="9">
        <v>2450.0590000000002</v>
      </c>
      <c r="M74" s="9">
        <v>2422.7669999999998</v>
      </c>
      <c r="N74" t="s">
        <v>67</v>
      </c>
    </row>
    <row r="75" spans="9:14" x14ac:dyDescent="0.25">
      <c r="I75" s="26">
        <v>40940</v>
      </c>
      <c r="J75" s="9">
        <v>2255.9949999999999</v>
      </c>
      <c r="K75" s="9">
        <v>2400.9560000000001</v>
      </c>
      <c r="L75" s="9">
        <v>2450.0590000000002</v>
      </c>
      <c r="M75" s="9">
        <v>2259.1669999999999</v>
      </c>
      <c r="N75" t="s">
        <v>67</v>
      </c>
    </row>
    <row r="76" spans="9:14" x14ac:dyDescent="0.25">
      <c r="I76" s="26">
        <v>40969</v>
      </c>
      <c r="J76" s="9">
        <v>2597.1770000000001</v>
      </c>
      <c r="K76" s="9">
        <v>2394.7710000000002</v>
      </c>
      <c r="L76" s="9">
        <v>2450.0590000000002</v>
      </c>
      <c r="M76" s="9">
        <v>2428.373</v>
      </c>
      <c r="N76" t="s">
        <v>67</v>
      </c>
    </row>
    <row r="77" spans="9:14" x14ac:dyDescent="0.25">
      <c r="I77" s="26">
        <v>41000</v>
      </c>
      <c r="J77" s="9">
        <v>2558.2370000000001</v>
      </c>
      <c r="K77" s="9">
        <v>2388.3429999999998</v>
      </c>
      <c r="L77" s="9">
        <v>2450.0590000000002</v>
      </c>
      <c r="M77" s="9">
        <v>2515.884</v>
      </c>
      <c r="N77" t="s">
        <v>67</v>
      </c>
    </row>
    <row r="78" spans="9:14" x14ac:dyDescent="0.25">
      <c r="I78" s="26">
        <v>41030</v>
      </c>
      <c r="J78" s="9">
        <v>2658.4749999999999</v>
      </c>
      <c r="K78" s="9">
        <v>2381.6669999999999</v>
      </c>
      <c r="L78" s="9">
        <v>2450.0590000000002</v>
      </c>
      <c r="M78" s="9">
        <v>2554.5540000000001</v>
      </c>
      <c r="N78" t="s">
        <v>67</v>
      </c>
    </row>
    <row r="79" spans="9:14" x14ac:dyDescent="0.25">
      <c r="I79" s="26">
        <v>41061</v>
      </c>
      <c r="J79" s="9">
        <v>2505.9639999999999</v>
      </c>
      <c r="K79" s="9">
        <v>2374.7379999999998</v>
      </c>
      <c r="L79" s="9">
        <v>2450.0590000000002</v>
      </c>
      <c r="M79" s="9">
        <v>2537.665</v>
      </c>
      <c r="N79" t="s">
        <v>67</v>
      </c>
    </row>
    <row r="80" spans="9:14" x14ac:dyDescent="0.25">
      <c r="I80" s="26">
        <v>41091</v>
      </c>
      <c r="J80" s="9">
        <v>2642.047</v>
      </c>
      <c r="K80" s="9">
        <v>2367.5509999999999</v>
      </c>
      <c r="L80" s="9">
        <v>2450.0590000000002</v>
      </c>
      <c r="M80" s="9">
        <v>2573.6179999999999</v>
      </c>
      <c r="N80" t="s">
        <v>67</v>
      </c>
    </row>
    <row r="81" spans="9:14" x14ac:dyDescent="0.25">
      <c r="I81" s="26">
        <v>41122</v>
      </c>
      <c r="J81" s="9">
        <v>2787.6080000000002</v>
      </c>
      <c r="K81" s="9">
        <v>2360.1010000000001</v>
      </c>
      <c r="L81" s="9">
        <v>2450.0590000000002</v>
      </c>
      <c r="M81" s="9">
        <v>2568.84</v>
      </c>
      <c r="N81" t="s">
        <v>67</v>
      </c>
    </row>
    <row r="82" spans="9:14" x14ac:dyDescent="0.25">
      <c r="I82" s="26">
        <v>41153</v>
      </c>
      <c r="J82" s="9">
        <v>2199.777</v>
      </c>
      <c r="K82" s="9">
        <v>2352.3820000000001</v>
      </c>
      <c r="L82" s="9">
        <v>2450.0590000000002</v>
      </c>
      <c r="M82" s="9">
        <v>2564.0309999999999</v>
      </c>
      <c r="N82" t="s">
        <v>67</v>
      </c>
    </row>
    <row r="83" spans="9:14" x14ac:dyDescent="0.25">
      <c r="I83" s="26">
        <v>41183</v>
      </c>
      <c r="J83" s="9">
        <v>3052.52</v>
      </c>
      <c r="K83" s="9">
        <v>2344.3890000000001</v>
      </c>
      <c r="L83" s="9">
        <v>2450.0590000000002</v>
      </c>
      <c r="M83" s="9">
        <v>2650.7629999999999</v>
      </c>
      <c r="N83" t="s">
        <v>67</v>
      </c>
    </row>
    <row r="84" spans="9:14" x14ac:dyDescent="0.25">
      <c r="I84" s="26">
        <v>41214</v>
      </c>
      <c r="J84" s="9">
        <v>2598.732</v>
      </c>
      <c r="K84" s="9">
        <v>2336.1179999999999</v>
      </c>
      <c r="L84" s="9">
        <v>2450.0590000000002</v>
      </c>
      <c r="M84" s="9">
        <v>2692.3519999999999</v>
      </c>
      <c r="N84" t="s">
        <v>67</v>
      </c>
    </row>
    <row r="85" spans="9:14" x14ac:dyDescent="0.25">
      <c r="I85" s="26">
        <v>41244</v>
      </c>
      <c r="J85" s="9">
        <v>2822.8519999999999</v>
      </c>
      <c r="K85" s="9">
        <v>2327.5630000000001</v>
      </c>
      <c r="L85" s="9">
        <v>2450.0590000000002</v>
      </c>
      <c r="M85" s="9">
        <v>2794.9859999999999</v>
      </c>
      <c r="N85" t="s">
        <v>67</v>
      </c>
    </row>
    <row r="86" spans="9:14" x14ac:dyDescent="0.25">
      <c r="I86" s="26"/>
    </row>
    <row r="87" spans="9:14" x14ac:dyDescent="0.25">
      <c r="I87" s="26"/>
    </row>
    <row r="88" spans="9:14" x14ac:dyDescent="0.25">
      <c r="I88" s="26"/>
    </row>
    <row r="89" spans="9:14" x14ac:dyDescent="0.25">
      <c r="I89" s="26"/>
    </row>
    <row r="90" spans="9:14" x14ac:dyDescent="0.25">
      <c r="I90" s="26"/>
    </row>
    <row r="91" spans="9:14" x14ac:dyDescent="0.25">
      <c r="I91" s="26"/>
    </row>
    <row r="92" spans="9:14" x14ac:dyDescent="0.25">
      <c r="I92" s="26"/>
    </row>
    <row r="93" spans="9:14" x14ac:dyDescent="0.25">
      <c r="I93" s="26"/>
    </row>
    <row r="94" spans="9:14" x14ac:dyDescent="0.25">
      <c r="I94" s="26"/>
    </row>
    <row r="95" spans="9:14" x14ac:dyDescent="0.25">
      <c r="I95" s="26"/>
    </row>
    <row r="96" spans="9:14" x14ac:dyDescent="0.25">
      <c r="I96" s="26"/>
    </row>
    <row r="97" spans="9:9" x14ac:dyDescent="0.25">
      <c r="I97" s="26"/>
    </row>
    <row r="98" spans="9:9" x14ac:dyDescent="0.25">
      <c r="I98" s="26"/>
    </row>
    <row r="99" spans="9:9" x14ac:dyDescent="0.25">
      <c r="I99" s="26"/>
    </row>
    <row r="100" spans="9:9" x14ac:dyDescent="0.25">
      <c r="I100" s="26"/>
    </row>
    <row r="101" spans="9:9" x14ac:dyDescent="0.25">
      <c r="I101" s="26"/>
    </row>
    <row r="102" spans="9:9" x14ac:dyDescent="0.25">
      <c r="I102" s="26"/>
    </row>
    <row r="103" spans="9:9" x14ac:dyDescent="0.25">
      <c r="I103" s="26"/>
    </row>
    <row r="104" spans="9:9" x14ac:dyDescent="0.25">
      <c r="I104" s="26"/>
    </row>
    <row r="105" spans="9:9" x14ac:dyDescent="0.25">
      <c r="I105" s="26"/>
    </row>
    <row r="106" spans="9:9" x14ac:dyDescent="0.25">
      <c r="I106" s="26"/>
    </row>
    <row r="107" spans="9:9" x14ac:dyDescent="0.25">
      <c r="I107" s="26"/>
    </row>
    <row r="108" spans="9:9" x14ac:dyDescent="0.25">
      <c r="I108" s="26"/>
    </row>
    <row r="109" spans="9:9" x14ac:dyDescent="0.25">
      <c r="I109" s="26"/>
    </row>
    <row r="110" spans="9:9" x14ac:dyDescent="0.25">
      <c r="I110" s="26"/>
    </row>
    <row r="111" spans="9:9" x14ac:dyDescent="0.25">
      <c r="I111" s="26"/>
    </row>
    <row r="112" spans="9:9" x14ac:dyDescent="0.25">
      <c r="I112" s="26"/>
    </row>
    <row r="113" spans="9:9" x14ac:dyDescent="0.25">
      <c r="I113" s="26"/>
    </row>
    <row r="114" spans="9:9" x14ac:dyDescent="0.25">
      <c r="I114" s="26"/>
    </row>
    <row r="115" spans="9:9" x14ac:dyDescent="0.25">
      <c r="I115" s="26"/>
    </row>
    <row r="116" spans="9:9" x14ac:dyDescent="0.25">
      <c r="I116" s="26"/>
    </row>
    <row r="117" spans="9:9" x14ac:dyDescent="0.25">
      <c r="I117" s="26"/>
    </row>
    <row r="118" spans="9:9" x14ac:dyDescent="0.25">
      <c r="I118" s="26"/>
    </row>
    <row r="119" spans="9:9" x14ac:dyDescent="0.25">
      <c r="I119" s="26"/>
    </row>
    <row r="120" spans="9:9" x14ac:dyDescent="0.25">
      <c r="I120" s="26"/>
    </row>
    <row r="121" spans="9:9" x14ac:dyDescent="0.25">
      <c r="I121" s="26"/>
    </row>
    <row r="122" spans="9:9" x14ac:dyDescent="0.25">
      <c r="I122" s="26"/>
    </row>
    <row r="123" spans="9:9" x14ac:dyDescent="0.25">
      <c r="I123" s="26"/>
    </row>
    <row r="124" spans="9:9" x14ac:dyDescent="0.25">
      <c r="I124" s="26"/>
    </row>
    <row r="125" spans="9:9" x14ac:dyDescent="0.25">
      <c r="I125" s="26"/>
    </row>
    <row r="126" spans="9:9" x14ac:dyDescent="0.25">
      <c r="I126" s="26"/>
    </row>
    <row r="127" spans="9:9" x14ac:dyDescent="0.25">
      <c r="I127" s="26"/>
    </row>
    <row r="128" spans="9:9" x14ac:dyDescent="0.25">
      <c r="I128" s="26"/>
    </row>
    <row r="129" spans="9:9" x14ac:dyDescent="0.25">
      <c r="I129" s="26"/>
    </row>
    <row r="130" spans="9:9" x14ac:dyDescent="0.25">
      <c r="I130" s="26"/>
    </row>
    <row r="131" spans="9:9" x14ac:dyDescent="0.25">
      <c r="I131" s="26"/>
    </row>
    <row r="132" spans="9:9" x14ac:dyDescent="0.25">
      <c r="I132" s="26"/>
    </row>
    <row r="133" spans="9:9" x14ac:dyDescent="0.25">
      <c r="I133" s="26"/>
    </row>
    <row r="134" spans="9:9" x14ac:dyDescent="0.25">
      <c r="I134" s="26"/>
    </row>
    <row r="135" spans="9:9" x14ac:dyDescent="0.25">
      <c r="I135" s="26"/>
    </row>
    <row r="136" spans="9:9" x14ac:dyDescent="0.25">
      <c r="I136" s="26"/>
    </row>
    <row r="137" spans="9:9" x14ac:dyDescent="0.25">
      <c r="I137" s="26"/>
    </row>
    <row r="138" spans="9:9" x14ac:dyDescent="0.25">
      <c r="I138" s="26"/>
    </row>
    <row r="139" spans="9:9" x14ac:dyDescent="0.25">
      <c r="I139" s="26"/>
    </row>
    <row r="140" spans="9:9" x14ac:dyDescent="0.25">
      <c r="I140" s="26"/>
    </row>
    <row r="141" spans="9:9" x14ac:dyDescent="0.25">
      <c r="I141" s="26"/>
    </row>
    <row r="142" spans="9:9" x14ac:dyDescent="0.25">
      <c r="I142" s="26"/>
    </row>
    <row r="143" spans="9:9" x14ac:dyDescent="0.25">
      <c r="I143" s="26"/>
    </row>
    <row r="144" spans="9:9" x14ac:dyDescent="0.25">
      <c r="I144" s="26"/>
    </row>
    <row r="145" spans="9:9" x14ac:dyDescent="0.25">
      <c r="I145" s="26"/>
    </row>
    <row r="146" spans="9:9" x14ac:dyDescent="0.25">
      <c r="I146" s="26"/>
    </row>
    <row r="147" spans="9:9" x14ac:dyDescent="0.25">
      <c r="I147" s="26"/>
    </row>
    <row r="148" spans="9:9" x14ac:dyDescent="0.25">
      <c r="I148" s="26"/>
    </row>
    <row r="149" spans="9:9" x14ac:dyDescent="0.25">
      <c r="I149" s="26"/>
    </row>
    <row r="150" spans="9:9" x14ac:dyDescent="0.25">
      <c r="I150" s="26"/>
    </row>
    <row r="151" spans="9:9" x14ac:dyDescent="0.25">
      <c r="I151" s="26"/>
    </row>
    <row r="152" spans="9:9" x14ac:dyDescent="0.25">
      <c r="I152" s="26"/>
    </row>
    <row r="153" spans="9:9" x14ac:dyDescent="0.25">
      <c r="I153" s="26"/>
    </row>
    <row r="154" spans="9:9" x14ac:dyDescent="0.25">
      <c r="I154" s="26"/>
    </row>
    <row r="155" spans="9:9" x14ac:dyDescent="0.25">
      <c r="I155" s="26"/>
    </row>
    <row r="156" spans="9:9" x14ac:dyDescent="0.25">
      <c r="I156" s="26"/>
    </row>
    <row r="157" spans="9:9" x14ac:dyDescent="0.25">
      <c r="I157" s="26"/>
    </row>
    <row r="158" spans="9:9" x14ac:dyDescent="0.25">
      <c r="I158" s="26"/>
    </row>
    <row r="159" spans="9:9" x14ac:dyDescent="0.25">
      <c r="I159" s="26"/>
    </row>
    <row r="160" spans="9:9" x14ac:dyDescent="0.25">
      <c r="I160" s="26"/>
    </row>
    <row r="161" spans="9:9" x14ac:dyDescent="0.25">
      <c r="I161" s="26"/>
    </row>
    <row r="162" spans="9:9" x14ac:dyDescent="0.25">
      <c r="I162" s="26"/>
    </row>
    <row r="163" spans="9:9" x14ac:dyDescent="0.25">
      <c r="I163" s="26"/>
    </row>
    <row r="164" spans="9:9" x14ac:dyDescent="0.25">
      <c r="I164" s="26"/>
    </row>
    <row r="165" spans="9:9" x14ac:dyDescent="0.25">
      <c r="I165" s="26"/>
    </row>
    <row r="166" spans="9:9" x14ac:dyDescent="0.25">
      <c r="I166" s="26"/>
    </row>
    <row r="167" spans="9:9" x14ac:dyDescent="0.25">
      <c r="I167" s="26"/>
    </row>
    <row r="168" spans="9:9" x14ac:dyDescent="0.25">
      <c r="I168" s="26"/>
    </row>
    <row r="169" spans="9:9" x14ac:dyDescent="0.25">
      <c r="I169" s="26"/>
    </row>
    <row r="170" spans="9:9" x14ac:dyDescent="0.25">
      <c r="I170" s="26"/>
    </row>
    <row r="171" spans="9:9" x14ac:dyDescent="0.25">
      <c r="I171" s="26"/>
    </row>
    <row r="172" spans="9:9" x14ac:dyDescent="0.25">
      <c r="I172" s="26"/>
    </row>
    <row r="173" spans="9:9" x14ac:dyDescent="0.25">
      <c r="I173" s="26"/>
    </row>
    <row r="174" spans="9:9" x14ac:dyDescent="0.25">
      <c r="I174" s="26"/>
    </row>
    <row r="175" spans="9:9" x14ac:dyDescent="0.25">
      <c r="I175" s="26"/>
    </row>
    <row r="176" spans="9:9" x14ac:dyDescent="0.25">
      <c r="I176" s="26"/>
    </row>
    <row r="177" spans="9:9" x14ac:dyDescent="0.25">
      <c r="I177" s="26"/>
    </row>
    <row r="178" spans="9:9" x14ac:dyDescent="0.25">
      <c r="I178" s="26"/>
    </row>
    <row r="179" spans="9:9" x14ac:dyDescent="0.25">
      <c r="I179" s="26"/>
    </row>
    <row r="180" spans="9:9" x14ac:dyDescent="0.25">
      <c r="I180" s="26"/>
    </row>
    <row r="181" spans="9:9" x14ac:dyDescent="0.25">
      <c r="I181" s="26"/>
    </row>
    <row r="182" spans="9:9" x14ac:dyDescent="0.25">
      <c r="I182" s="26"/>
    </row>
    <row r="183" spans="9:9" x14ac:dyDescent="0.25">
      <c r="I183" s="26"/>
    </row>
    <row r="184" spans="9:9" x14ac:dyDescent="0.25">
      <c r="I184" s="26"/>
    </row>
    <row r="185" spans="9:9" x14ac:dyDescent="0.25">
      <c r="I185" s="26"/>
    </row>
    <row r="186" spans="9:9" x14ac:dyDescent="0.25">
      <c r="I186" s="26"/>
    </row>
    <row r="187" spans="9:9" x14ac:dyDescent="0.25">
      <c r="I187" s="26"/>
    </row>
    <row r="188" spans="9:9" x14ac:dyDescent="0.25">
      <c r="I188" s="26"/>
    </row>
    <row r="189" spans="9:9" x14ac:dyDescent="0.25">
      <c r="I189" s="26"/>
    </row>
    <row r="190" spans="9:9" x14ac:dyDescent="0.25">
      <c r="I190" s="26"/>
    </row>
    <row r="191" spans="9:9" x14ac:dyDescent="0.25">
      <c r="I191" s="26"/>
    </row>
    <row r="192" spans="9:9" x14ac:dyDescent="0.25">
      <c r="I192" s="26"/>
    </row>
    <row r="193" spans="9:9" x14ac:dyDescent="0.25">
      <c r="I193" s="26"/>
    </row>
    <row r="194" spans="9:9" x14ac:dyDescent="0.25">
      <c r="I194" s="26"/>
    </row>
    <row r="195" spans="9:9" x14ac:dyDescent="0.25">
      <c r="I195" s="26"/>
    </row>
    <row r="196" spans="9:9" x14ac:dyDescent="0.25">
      <c r="I196" s="26"/>
    </row>
    <row r="197" spans="9:9" x14ac:dyDescent="0.25">
      <c r="I197" s="26"/>
    </row>
    <row r="198" spans="9:9" x14ac:dyDescent="0.25">
      <c r="I198" s="26"/>
    </row>
    <row r="199" spans="9:9" x14ac:dyDescent="0.25">
      <c r="I199" s="26"/>
    </row>
    <row r="200" spans="9:9" x14ac:dyDescent="0.25">
      <c r="I200" s="26"/>
    </row>
    <row r="201" spans="9:9" x14ac:dyDescent="0.25">
      <c r="I201" s="26"/>
    </row>
    <row r="202" spans="9:9" x14ac:dyDescent="0.25">
      <c r="I202" s="26"/>
    </row>
    <row r="203" spans="9:9" x14ac:dyDescent="0.25">
      <c r="I203" s="26"/>
    </row>
    <row r="204" spans="9:9" x14ac:dyDescent="0.25">
      <c r="I204" s="26"/>
    </row>
    <row r="205" spans="9:9" x14ac:dyDescent="0.25">
      <c r="I205" s="26"/>
    </row>
    <row r="206" spans="9:9" x14ac:dyDescent="0.25">
      <c r="I206" s="26"/>
    </row>
    <row r="207" spans="9:9" x14ac:dyDescent="0.25">
      <c r="I207" s="26"/>
    </row>
    <row r="208" spans="9:9" x14ac:dyDescent="0.25">
      <c r="I208" s="26"/>
    </row>
    <row r="209" spans="9:9" x14ac:dyDescent="0.25">
      <c r="I209" s="26"/>
    </row>
    <row r="210" spans="9:9" x14ac:dyDescent="0.25">
      <c r="I210" s="26"/>
    </row>
    <row r="211" spans="9:9" x14ac:dyDescent="0.25">
      <c r="I211" s="26"/>
    </row>
    <row r="212" spans="9:9" x14ac:dyDescent="0.25">
      <c r="I212" s="26"/>
    </row>
    <row r="213" spans="9:9" x14ac:dyDescent="0.25">
      <c r="I213" s="26"/>
    </row>
    <row r="214" spans="9:9" x14ac:dyDescent="0.25">
      <c r="I214" s="26"/>
    </row>
    <row r="215" spans="9:9" x14ac:dyDescent="0.25">
      <c r="I215" s="26"/>
    </row>
    <row r="216" spans="9:9" x14ac:dyDescent="0.25">
      <c r="I216" s="26"/>
    </row>
    <row r="217" spans="9:9" x14ac:dyDescent="0.25">
      <c r="I217" s="26"/>
    </row>
    <row r="218" spans="9:9" x14ac:dyDescent="0.25">
      <c r="I218" s="26"/>
    </row>
    <row r="219" spans="9:9" x14ac:dyDescent="0.25">
      <c r="I219" s="26"/>
    </row>
    <row r="220" spans="9:9" x14ac:dyDescent="0.25">
      <c r="I220" s="26"/>
    </row>
    <row r="221" spans="9:9" x14ac:dyDescent="0.25">
      <c r="I221" s="26"/>
    </row>
    <row r="222" spans="9:9" x14ac:dyDescent="0.25">
      <c r="I222" s="26"/>
    </row>
    <row r="223" spans="9:9" x14ac:dyDescent="0.25">
      <c r="I223" s="26"/>
    </row>
    <row r="224" spans="9:9" x14ac:dyDescent="0.25">
      <c r="I224" s="26"/>
    </row>
    <row r="225" spans="9:9" x14ac:dyDescent="0.25">
      <c r="I225" s="26"/>
    </row>
    <row r="226" spans="9:9" x14ac:dyDescent="0.25">
      <c r="I226" s="26"/>
    </row>
    <row r="227" spans="9:9" x14ac:dyDescent="0.25">
      <c r="I227" s="26"/>
    </row>
    <row r="228" spans="9:9" x14ac:dyDescent="0.25">
      <c r="I228" s="26"/>
    </row>
    <row r="229" spans="9:9" x14ac:dyDescent="0.25">
      <c r="I229" s="26"/>
    </row>
    <row r="230" spans="9:9" x14ac:dyDescent="0.25">
      <c r="I230" s="26"/>
    </row>
    <row r="231" spans="9:9" x14ac:dyDescent="0.25">
      <c r="I231" s="26"/>
    </row>
    <row r="232" spans="9:9" x14ac:dyDescent="0.25">
      <c r="I232" s="26"/>
    </row>
    <row r="233" spans="9:9" x14ac:dyDescent="0.25">
      <c r="I233" s="26"/>
    </row>
    <row r="234" spans="9:9" x14ac:dyDescent="0.25">
      <c r="I234" s="26"/>
    </row>
    <row r="235" spans="9:9" x14ac:dyDescent="0.25">
      <c r="I235" s="26"/>
    </row>
    <row r="236" spans="9:9" x14ac:dyDescent="0.25">
      <c r="I236" s="26"/>
    </row>
    <row r="237" spans="9:9" x14ac:dyDescent="0.25">
      <c r="I237" s="26"/>
    </row>
    <row r="238" spans="9:9" x14ac:dyDescent="0.25">
      <c r="I238" s="26"/>
    </row>
    <row r="239" spans="9:9" x14ac:dyDescent="0.25">
      <c r="I239" s="26"/>
    </row>
    <row r="240" spans="9:9" x14ac:dyDescent="0.25">
      <c r="I240" s="26"/>
    </row>
    <row r="241" spans="9:9" x14ac:dyDescent="0.25">
      <c r="I241" s="26"/>
    </row>
    <row r="242" spans="9:9" x14ac:dyDescent="0.25">
      <c r="I242" s="26"/>
    </row>
    <row r="243" spans="9:9" x14ac:dyDescent="0.25">
      <c r="I243" s="26"/>
    </row>
    <row r="244" spans="9:9" x14ac:dyDescent="0.25">
      <c r="I244" s="26"/>
    </row>
    <row r="245" spans="9:9" x14ac:dyDescent="0.25">
      <c r="I245" s="26"/>
    </row>
    <row r="246" spans="9:9" x14ac:dyDescent="0.25">
      <c r="I246" s="26"/>
    </row>
    <row r="247" spans="9:9" x14ac:dyDescent="0.25">
      <c r="I247" s="26"/>
    </row>
    <row r="248" spans="9:9" x14ac:dyDescent="0.25">
      <c r="I248" s="26"/>
    </row>
    <row r="249" spans="9:9" x14ac:dyDescent="0.25">
      <c r="I249" s="26"/>
    </row>
    <row r="250" spans="9:9" x14ac:dyDescent="0.25">
      <c r="I250" s="26"/>
    </row>
    <row r="251" spans="9:9" x14ac:dyDescent="0.25">
      <c r="I251" s="26"/>
    </row>
    <row r="252" spans="9:9" x14ac:dyDescent="0.25">
      <c r="I252" s="26"/>
    </row>
    <row r="253" spans="9:9" x14ac:dyDescent="0.25">
      <c r="I253" s="26"/>
    </row>
    <row r="254" spans="9:9" x14ac:dyDescent="0.25">
      <c r="I254" s="26"/>
    </row>
    <row r="255" spans="9:9" x14ac:dyDescent="0.25">
      <c r="I255" s="26"/>
    </row>
    <row r="256" spans="9:9" x14ac:dyDescent="0.25">
      <c r="I256" s="26"/>
    </row>
    <row r="257" spans="9:9" x14ac:dyDescent="0.25">
      <c r="I257" s="26"/>
    </row>
    <row r="258" spans="9:9" x14ac:dyDescent="0.25">
      <c r="I258" s="26"/>
    </row>
    <row r="259" spans="9:9" x14ac:dyDescent="0.25">
      <c r="I259" s="26"/>
    </row>
    <row r="260" spans="9:9" x14ac:dyDescent="0.25">
      <c r="I260" s="26"/>
    </row>
    <row r="261" spans="9:9" x14ac:dyDescent="0.25">
      <c r="I261" s="26"/>
    </row>
    <row r="262" spans="9:9" x14ac:dyDescent="0.25">
      <c r="I262" s="26"/>
    </row>
    <row r="263" spans="9:9" x14ac:dyDescent="0.25">
      <c r="I263" s="26"/>
    </row>
    <row r="264" spans="9:9" x14ac:dyDescent="0.25">
      <c r="I264" s="26"/>
    </row>
    <row r="265" spans="9:9" x14ac:dyDescent="0.25">
      <c r="I265" s="26"/>
    </row>
    <row r="266" spans="9:9" x14ac:dyDescent="0.25">
      <c r="I266" s="26"/>
    </row>
    <row r="267" spans="9:9" x14ac:dyDescent="0.25">
      <c r="I267" s="26"/>
    </row>
    <row r="268" spans="9:9" x14ac:dyDescent="0.25">
      <c r="I268" s="26"/>
    </row>
    <row r="269" spans="9:9" x14ac:dyDescent="0.25">
      <c r="I269" s="26"/>
    </row>
    <row r="270" spans="9:9" x14ac:dyDescent="0.25">
      <c r="I270" s="26"/>
    </row>
    <row r="271" spans="9:9" x14ac:dyDescent="0.25">
      <c r="I271" s="26"/>
    </row>
    <row r="272" spans="9:9" x14ac:dyDescent="0.25">
      <c r="I272" s="26"/>
    </row>
    <row r="273" spans="9:9" x14ac:dyDescent="0.25">
      <c r="I273" s="26"/>
    </row>
    <row r="274" spans="9:9" x14ac:dyDescent="0.25">
      <c r="I274" s="26"/>
    </row>
    <row r="275" spans="9:9" x14ac:dyDescent="0.25">
      <c r="I275" s="26"/>
    </row>
    <row r="276" spans="9:9" x14ac:dyDescent="0.25">
      <c r="I276" s="26"/>
    </row>
    <row r="277" spans="9:9" x14ac:dyDescent="0.25">
      <c r="I277" s="26"/>
    </row>
    <row r="278" spans="9:9" x14ac:dyDescent="0.25">
      <c r="I278" s="26"/>
    </row>
    <row r="279" spans="9:9" x14ac:dyDescent="0.25">
      <c r="I279" s="26"/>
    </row>
    <row r="280" spans="9:9" x14ac:dyDescent="0.25">
      <c r="I280" s="26"/>
    </row>
    <row r="281" spans="9:9" x14ac:dyDescent="0.25">
      <c r="I281" s="26"/>
    </row>
    <row r="282" spans="9:9" x14ac:dyDescent="0.25">
      <c r="I282" s="26"/>
    </row>
    <row r="283" spans="9:9" x14ac:dyDescent="0.25">
      <c r="I283" s="26"/>
    </row>
    <row r="284" spans="9:9" x14ac:dyDescent="0.25">
      <c r="I284" s="26"/>
    </row>
    <row r="285" spans="9:9" x14ac:dyDescent="0.25">
      <c r="I285" s="26"/>
    </row>
    <row r="286" spans="9:9" x14ac:dyDescent="0.25">
      <c r="I286" s="26"/>
    </row>
    <row r="287" spans="9:9" x14ac:dyDescent="0.25">
      <c r="I287" s="26"/>
    </row>
    <row r="288" spans="9:9" x14ac:dyDescent="0.25">
      <c r="I288" s="26"/>
    </row>
    <row r="289" spans="9:9" x14ac:dyDescent="0.25">
      <c r="I289" s="26"/>
    </row>
    <row r="290" spans="9:9" x14ac:dyDescent="0.25">
      <c r="I290" s="26"/>
    </row>
    <row r="291" spans="9:9" x14ac:dyDescent="0.25">
      <c r="I291" s="26"/>
    </row>
    <row r="292" spans="9:9" x14ac:dyDescent="0.25">
      <c r="I292" s="26"/>
    </row>
    <row r="293" spans="9:9" x14ac:dyDescent="0.25">
      <c r="I293" s="26"/>
    </row>
    <row r="294" spans="9:9" x14ac:dyDescent="0.25">
      <c r="I294" s="26"/>
    </row>
    <row r="295" spans="9:9" x14ac:dyDescent="0.25">
      <c r="I295" s="26"/>
    </row>
    <row r="296" spans="9:9" x14ac:dyDescent="0.25">
      <c r="I296" s="26"/>
    </row>
    <row r="297" spans="9:9" x14ac:dyDescent="0.25">
      <c r="I297" s="26"/>
    </row>
    <row r="298" spans="9:9" x14ac:dyDescent="0.25">
      <c r="I298" s="26"/>
    </row>
    <row r="299" spans="9:9" x14ac:dyDescent="0.25">
      <c r="I299" s="26"/>
    </row>
    <row r="300" spans="9:9" x14ac:dyDescent="0.25">
      <c r="I300" s="26"/>
    </row>
    <row r="301" spans="9:9" x14ac:dyDescent="0.25">
      <c r="I301" s="26"/>
    </row>
    <row r="302" spans="9:9" x14ac:dyDescent="0.25">
      <c r="I302" s="26"/>
    </row>
    <row r="303" spans="9:9" x14ac:dyDescent="0.25">
      <c r="I303" s="26"/>
    </row>
    <row r="304" spans="9:9" x14ac:dyDescent="0.25">
      <c r="I304" s="26"/>
    </row>
    <row r="305" spans="9:9" x14ac:dyDescent="0.25">
      <c r="I305" s="26"/>
    </row>
    <row r="306" spans="9:9" x14ac:dyDescent="0.25">
      <c r="I306" s="26"/>
    </row>
    <row r="307" spans="9:9" x14ac:dyDescent="0.25">
      <c r="I307" s="26"/>
    </row>
    <row r="308" spans="9:9" x14ac:dyDescent="0.25">
      <c r="I308" s="26"/>
    </row>
    <row r="309" spans="9:9" x14ac:dyDescent="0.25">
      <c r="I309" s="26"/>
    </row>
    <row r="310" spans="9:9" x14ac:dyDescent="0.25">
      <c r="I310" s="26"/>
    </row>
    <row r="311" spans="9:9" x14ac:dyDescent="0.25">
      <c r="I311" s="26"/>
    </row>
    <row r="312" spans="9:9" x14ac:dyDescent="0.25">
      <c r="I312" s="26"/>
    </row>
    <row r="313" spans="9:9" x14ac:dyDescent="0.25">
      <c r="I313" s="26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" width="11.42578125" style="3"/>
    <col min="17" max="16384" width="11.42578125" style="23"/>
  </cols>
  <sheetData>
    <row r="1" spans="1:16" x14ac:dyDescent="0.2">
      <c r="A1" s="3" t="s">
        <v>189</v>
      </c>
      <c r="M1" s="23"/>
      <c r="N1" s="23"/>
      <c r="O1" s="23"/>
      <c r="P1" s="23"/>
    </row>
    <row r="2" spans="1:16" x14ac:dyDescent="0.2">
      <c r="A2" s="3" t="s">
        <v>123</v>
      </c>
      <c r="M2" s="23"/>
      <c r="N2" s="23"/>
      <c r="O2" s="23"/>
      <c r="P2" s="23"/>
    </row>
    <row r="3" spans="1:16" x14ac:dyDescent="0.2">
      <c r="M3" s="23"/>
      <c r="N3" s="23"/>
      <c r="O3" s="23"/>
      <c r="P3" s="23"/>
    </row>
    <row r="4" spans="1:16" ht="12.75" customHeight="1" x14ac:dyDescent="0.2">
      <c r="A4" s="3" t="s">
        <v>68</v>
      </c>
      <c r="C4" s="31" t="s">
        <v>69</v>
      </c>
      <c r="D4" s="31"/>
      <c r="E4" s="31"/>
      <c r="F4" s="32" t="s">
        <v>87</v>
      </c>
      <c r="G4" s="32"/>
      <c r="H4" s="32"/>
      <c r="M4" s="23"/>
      <c r="N4" s="23"/>
      <c r="O4" s="23"/>
      <c r="P4" s="23"/>
    </row>
    <row r="5" spans="1:16" x14ac:dyDescent="0.2">
      <c r="C5" s="31"/>
      <c r="D5" s="31"/>
      <c r="E5" s="31"/>
      <c r="F5" s="32"/>
      <c r="G5" s="32"/>
      <c r="H5" s="32"/>
      <c r="M5" s="23"/>
      <c r="N5" s="23"/>
      <c r="O5" s="23"/>
      <c r="P5" s="23"/>
    </row>
    <row r="6" spans="1:16" x14ac:dyDescent="0.2">
      <c r="B6" s="3" t="s">
        <v>183</v>
      </c>
      <c r="C6" s="3" t="s">
        <v>185</v>
      </c>
      <c r="D6" s="3" t="s">
        <v>186</v>
      </c>
      <c r="E6" s="3" t="s">
        <v>187</v>
      </c>
      <c r="F6" s="3" t="s">
        <v>70</v>
      </c>
      <c r="G6" s="3" t="s">
        <v>71</v>
      </c>
      <c r="H6" s="3" t="s">
        <v>72</v>
      </c>
      <c r="M6" s="23"/>
      <c r="N6" s="23"/>
      <c r="O6" s="23"/>
      <c r="P6" s="23"/>
    </row>
    <row r="7" spans="1:16" x14ac:dyDescent="0.2">
      <c r="A7" s="26">
        <v>38718</v>
      </c>
      <c r="B7" s="9">
        <v>2203.1480000000001</v>
      </c>
      <c r="C7" s="10"/>
      <c r="D7" s="10"/>
      <c r="E7" s="10"/>
      <c r="I7" s="29"/>
      <c r="M7" s="23"/>
      <c r="N7" s="23"/>
      <c r="O7" s="23"/>
      <c r="P7" s="23"/>
    </row>
    <row r="8" spans="1:16" x14ac:dyDescent="0.2">
      <c r="A8" s="26">
        <v>38749</v>
      </c>
      <c r="B8" s="9">
        <v>2133.2660000000001</v>
      </c>
      <c r="C8" s="10"/>
      <c r="D8" s="10"/>
      <c r="E8" s="10"/>
      <c r="I8" s="9"/>
      <c r="M8" s="23"/>
      <c r="N8" s="23"/>
      <c r="O8" s="23"/>
      <c r="P8" s="23"/>
    </row>
    <row r="9" spans="1:16" x14ac:dyDescent="0.2">
      <c r="A9" s="26">
        <v>38777</v>
      </c>
      <c r="B9" s="9">
        <v>2609.7919999999999</v>
      </c>
      <c r="C9" s="10"/>
      <c r="D9" s="10"/>
      <c r="E9" s="10"/>
      <c r="I9" s="9"/>
      <c r="M9" s="23"/>
      <c r="N9" s="23"/>
      <c r="O9" s="23"/>
      <c r="P9" s="23"/>
    </row>
    <row r="10" spans="1:16" x14ac:dyDescent="0.2">
      <c r="A10" s="26">
        <v>38808</v>
      </c>
      <c r="B10" s="9">
        <v>2390.6379999999999</v>
      </c>
      <c r="C10" s="10"/>
      <c r="D10" s="10"/>
      <c r="E10" s="10"/>
      <c r="I10" s="9"/>
      <c r="M10" s="23"/>
      <c r="N10" s="23"/>
      <c r="O10" s="23"/>
      <c r="P10" s="23"/>
    </row>
    <row r="11" spans="1:16" x14ac:dyDescent="0.2">
      <c r="A11" s="26">
        <v>38838</v>
      </c>
      <c r="B11" s="9">
        <v>2356.2959999999998</v>
      </c>
      <c r="C11" s="10"/>
      <c r="D11" s="10"/>
      <c r="E11" s="10"/>
      <c r="I11" s="9"/>
      <c r="J11" s="10"/>
      <c r="K11" s="10"/>
      <c r="L11" s="10"/>
      <c r="M11" s="23"/>
      <c r="N11" s="23"/>
      <c r="O11" s="23"/>
      <c r="P11" s="23"/>
    </row>
    <row r="12" spans="1:16" x14ac:dyDescent="0.2">
      <c r="A12" s="26">
        <v>38869</v>
      </c>
      <c r="B12" s="9">
        <v>2503.29</v>
      </c>
      <c r="C12" s="10"/>
      <c r="D12" s="10"/>
      <c r="E12" s="10"/>
      <c r="I12" s="9"/>
      <c r="J12" s="10"/>
      <c r="K12" s="10"/>
      <c r="L12" s="10"/>
      <c r="M12" s="23"/>
      <c r="N12" s="23"/>
      <c r="O12" s="23"/>
      <c r="P12" s="23"/>
    </row>
    <row r="13" spans="1:16" x14ac:dyDescent="0.2">
      <c r="A13" s="26">
        <v>38899</v>
      </c>
      <c r="B13" s="9">
        <v>2696.3739999999998</v>
      </c>
      <c r="C13" s="10"/>
      <c r="D13" s="10"/>
      <c r="E13" s="10"/>
      <c r="I13" s="9"/>
      <c r="J13" s="10"/>
      <c r="K13" s="10"/>
      <c r="L13" s="10"/>
      <c r="M13" s="23"/>
      <c r="N13" s="23"/>
      <c r="O13" s="23"/>
      <c r="P13" s="23"/>
    </row>
    <row r="14" spans="1:16" x14ac:dyDescent="0.2">
      <c r="A14" s="26">
        <v>38930</v>
      </c>
      <c r="B14" s="9">
        <v>2647.6370000000002</v>
      </c>
      <c r="C14" s="10"/>
      <c r="D14" s="10"/>
      <c r="E14" s="10"/>
      <c r="I14" s="9"/>
      <c r="J14" s="10"/>
      <c r="K14" s="10"/>
      <c r="L14" s="10"/>
      <c r="M14" s="23"/>
      <c r="N14" s="23"/>
      <c r="O14" s="23"/>
      <c r="P14" s="23"/>
    </row>
    <row r="15" spans="1:16" x14ac:dyDescent="0.2">
      <c r="A15" s="26">
        <v>38961</v>
      </c>
      <c r="B15" s="9">
        <v>2573.482</v>
      </c>
      <c r="C15" s="10"/>
      <c r="D15" s="10"/>
      <c r="E15" s="10"/>
      <c r="I15" s="9"/>
      <c r="J15" s="10"/>
      <c r="K15" s="10"/>
      <c r="L15" s="10"/>
      <c r="M15" s="23"/>
      <c r="N15" s="23"/>
      <c r="O15" s="23"/>
      <c r="P15" s="23"/>
    </row>
    <row r="16" spans="1:16" x14ac:dyDescent="0.2">
      <c r="A16" s="26">
        <v>38991</v>
      </c>
      <c r="B16" s="9">
        <v>2968.3969999999999</v>
      </c>
      <c r="C16" s="10"/>
      <c r="D16" s="10"/>
      <c r="E16" s="10"/>
      <c r="I16" s="9"/>
      <c r="J16" s="10"/>
      <c r="K16" s="10"/>
      <c r="L16" s="10"/>
      <c r="M16" s="23"/>
      <c r="N16" s="23"/>
      <c r="O16" s="23"/>
      <c r="P16" s="23"/>
    </row>
    <row r="17" spans="1:16" x14ac:dyDescent="0.2">
      <c r="A17" s="26">
        <v>39022</v>
      </c>
      <c r="B17" s="9">
        <v>2738.9740000000002</v>
      </c>
      <c r="C17" s="10"/>
      <c r="D17" s="10"/>
      <c r="E17" s="10"/>
      <c r="I17" s="9"/>
      <c r="J17" s="10"/>
      <c r="K17" s="10"/>
      <c r="L17" s="10"/>
      <c r="M17" s="23"/>
      <c r="N17" s="23"/>
      <c r="O17" s="23"/>
      <c r="P17" s="23"/>
    </row>
    <row r="18" spans="1:16" x14ac:dyDescent="0.2">
      <c r="A18" s="26">
        <v>39052</v>
      </c>
      <c r="B18" s="9">
        <v>2822.712</v>
      </c>
      <c r="C18" s="10"/>
      <c r="D18" s="10"/>
      <c r="E18" s="10"/>
      <c r="I18" s="9"/>
      <c r="J18" s="10"/>
      <c r="K18" s="10"/>
      <c r="L18" s="10"/>
      <c r="M18" s="23"/>
      <c r="N18" s="23"/>
      <c r="O18" s="23"/>
      <c r="P18" s="23"/>
    </row>
    <row r="19" spans="1:16" x14ac:dyDescent="0.2">
      <c r="A19" s="26">
        <v>39083</v>
      </c>
      <c r="B19" s="9">
        <v>2279.6990000000001</v>
      </c>
      <c r="C19" s="10"/>
      <c r="D19" s="10"/>
      <c r="E19" s="10"/>
      <c r="I19" s="9"/>
      <c r="J19" s="10"/>
      <c r="K19" s="10"/>
      <c r="L19" s="10"/>
      <c r="M19" s="23"/>
      <c r="N19" s="23"/>
      <c r="O19" s="23"/>
      <c r="P19" s="23"/>
    </row>
    <row r="20" spans="1:16" x14ac:dyDescent="0.2">
      <c r="A20" s="26">
        <v>39114</v>
      </c>
      <c r="B20" s="9">
        <v>2230.91</v>
      </c>
      <c r="C20" s="10"/>
      <c r="D20" s="10"/>
      <c r="E20" s="10"/>
      <c r="I20" s="9"/>
      <c r="J20" s="10"/>
      <c r="K20" s="10"/>
      <c r="L20" s="10"/>
      <c r="M20" s="23"/>
      <c r="N20" s="23"/>
      <c r="O20" s="23"/>
      <c r="P20" s="23"/>
    </row>
    <row r="21" spans="1:16" x14ac:dyDescent="0.2">
      <c r="A21" s="26">
        <v>39142</v>
      </c>
      <c r="B21" s="9">
        <v>2676.2559999999999</v>
      </c>
      <c r="C21" s="10"/>
      <c r="D21" s="10"/>
      <c r="E21" s="10"/>
      <c r="I21" s="9"/>
      <c r="J21" s="10"/>
      <c r="K21" s="10"/>
      <c r="L21" s="10"/>
      <c r="M21" s="23"/>
      <c r="N21" s="23"/>
      <c r="O21" s="23"/>
      <c r="P21" s="23"/>
    </row>
    <row r="22" spans="1:16" x14ac:dyDescent="0.2">
      <c r="A22" s="26">
        <v>39173</v>
      </c>
      <c r="B22" s="9">
        <v>2377.8510000000001</v>
      </c>
      <c r="C22" s="10"/>
      <c r="D22" s="10"/>
      <c r="E22" s="10"/>
      <c r="I22" s="9"/>
      <c r="J22" s="10"/>
      <c r="K22" s="10"/>
      <c r="L22" s="10"/>
      <c r="M22" s="23"/>
      <c r="N22" s="23"/>
      <c r="O22" s="23"/>
      <c r="P22" s="23"/>
    </row>
    <row r="23" spans="1:16" x14ac:dyDescent="0.2">
      <c r="A23" s="26">
        <v>39203</v>
      </c>
      <c r="B23" s="9">
        <v>2565.2469999999998</v>
      </c>
      <c r="C23" s="10"/>
      <c r="D23" s="10"/>
      <c r="E23" s="10"/>
      <c r="I23" s="9"/>
      <c r="J23" s="10"/>
      <c r="K23" s="10"/>
      <c r="L23" s="10"/>
      <c r="M23" s="23"/>
      <c r="N23" s="23"/>
      <c r="O23" s="23"/>
      <c r="P23" s="23"/>
    </row>
    <row r="24" spans="1:16" x14ac:dyDescent="0.2">
      <c r="A24" s="26">
        <v>39234</v>
      </c>
      <c r="B24" s="9">
        <v>2550.5790000000002</v>
      </c>
      <c r="C24" s="10"/>
      <c r="D24" s="10"/>
      <c r="E24" s="10"/>
      <c r="I24" s="9"/>
      <c r="J24" s="10"/>
      <c r="K24" s="10"/>
      <c r="L24" s="10"/>
      <c r="M24" s="23"/>
      <c r="N24" s="23"/>
      <c r="O24" s="23"/>
      <c r="P24" s="23"/>
    </row>
    <row r="25" spans="1:16" x14ac:dyDescent="0.2">
      <c r="A25" s="26">
        <v>39264</v>
      </c>
      <c r="B25" s="9">
        <v>2494.9290000000001</v>
      </c>
      <c r="C25" s="10"/>
      <c r="D25" s="10"/>
      <c r="E25" s="10"/>
      <c r="I25" s="9"/>
      <c r="J25" s="10"/>
      <c r="K25" s="10"/>
      <c r="L25" s="10"/>
      <c r="M25" s="23"/>
      <c r="N25" s="23"/>
      <c r="O25" s="23"/>
      <c r="P25" s="23"/>
    </row>
    <row r="26" spans="1:16" x14ac:dyDescent="0.2">
      <c r="A26" s="26">
        <v>39295</v>
      </c>
      <c r="B26" s="9">
        <v>2461.6019999999999</v>
      </c>
      <c r="C26" s="10"/>
      <c r="D26" s="10"/>
      <c r="E26" s="10"/>
      <c r="I26" s="9"/>
      <c r="J26" s="10"/>
      <c r="K26" s="10"/>
      <c r="L26" s="10"/>
      <c r="M26" s="23"/>
      <c r="N26" s="23"/>
      <c r="O26" s="23"/>
      <c r="P26" s="23"/>
    </row>
    <row r="27" spans="1:16" x14ac:dyDescent="0.2">
      <c r="A27" s="26">
        <v>39326</v>
      </c>
      <c r="B27" s="9">
        <v>2341.623</v>
      </c>
      <c r="C27" s="10"/>
      <c r="D27" s="10"/>
      <c r="E27" s="10"/>
      <c r="I27" s="9"/>
      <c r="J27" s="10"/>
      <c r="K27" s="10"/>
      <c r="L27" s="10"/>
      <c r="M27" s="23"/>
      <c r="N27" s="23"/>
      <c r="O27" s="23"/>
      <c r="P27" s="23"/>
    </row>
    <row r="28" spans="1:16" x14ac:dyDescent="0.2">
      <c r="A28" s="26">
        <v>39356</v>
      </c>
      <c r="B28" s="9">
        <v>2420.31</v>
      </c>
      <c r="C28" s="10"/>
      <c r="D28" s="10"/>
      <c r="E28" s="10"/>
      <c r="I28" s="9"/>
      <c r="J28" s="10"/>
      <c r="K28" s="10"/>
      <c r="L28" s="10"/>
      <c r="M28" s="23"/>
      <c r="N28" s="23"/>
      <c r="O28" s="23"/>
      <c r="P28" s="23"/>
    </row>
    <row r="29" spans="1:16" x14ac:dyDescent="0.2">
      <c r="A29" s="26">
        <v>39387</v>
      </c>
      <c r="B29" s="9">
        <v>2546.223</v>
      </c>
      <c r="C29" s="10"/>
      <c r="D29" s="10"/>
      <c r="E29" s="10"/>
      <c r="I29" s="9"/>
      <c r="J29" s="10"/>
      <c r="K29" s="10"/>
      <c r="L29" s="10"/>
      <c r="M29" s="23"/>
      <c r="N29" s="23"/>
      <c r="O29" s="23"/>
      <c r="P29" s="23"/>
    </row>
    <row r="30" spans="1:16" x14ac:dyDescent="0.2">
      <c r="A30" s="26">
        <v>39417</v>
      </c>
      <c r="B30" s="9">
        <v>2708.4229999999998</v>
      </c>
      <c r="C30" s="10"/>
      <c r="D30" s="10"/>
      <c r="E30" s="10"/>
      <c r="I30" s="9"/>
      <c r="J30" s="10"/>
      <c r="K30" s="10"/>
      <c r="L30" s="10"/>
      <c r="M30" s="23"/>
      <c r="N30" s="23"/>
      <c r="O30" s="23"/>
      <c r="P30" s="23"/>
    </row>
    <row r="31" spans="1:16" x14ac:dyDescent="0.2">
      <c r="A31" s="26">
        <v>39448</v>
      </c>
      <c r="B31" s="9">
        <v>1937.2329999999999</v>
      </c>
      <c r="C31" s="10"/>
      <c r="D31" s="10"/>
      <c r="E31" s="10"/>
      <c r="I31" s="9"/>
      <c r="J31" s="10"/>
      <c r="K31" s="10"/>
      <c r="L31" s="10"/>
      <c r="M31" s="23"/>
      <c r="N31" s="23"/>
      <c r="O31" s="23"/>
      <c r="P31" s="23"/>
    </row>
    <row r="32" spans="1:16" x14ac:dyDescent="0.2">
      <c r="A32" s="26">
        <v>39479</v>
      </c>
      <c r="B32" s="9">
        <v>1966.9179999999999</v>
      </c>
      <c r="C32" s="10"/>
      <c r="D32" s="10"/>
      <c r="E32" s="10"/>
      <c r="I32" s="9"/>
      <c r="J32" s="10"/>
      <c r="K32" s="10"/>
      <c r="L32" s="10"/>
      <c r="M32" s="23"/>
      <c r="N32" s="23"/>
      <c r="O32" s="23"/>
      <c r="P32" s="23"/>
    </row>
    <row r="33" spans="1:16" x14ac:dyDescent="0.2">
      <c r="A33" s="26">
        <v>39508</v>
      </c>
      <c r="B33" s="9">
        <v>2391.4879999999998</v>
      </c>
      <c r="C33" s="10"/>
      <c r="D33" s="10"/>
      <c r="E33" s="10"/>
      <c r="I33" s="9"/>
      <c r="J33" s="10"/>
      <c r="K33" s="10"/>
      <c r="L33" s="10"/>
      <c r="M33" s="23"/>
      <c r="N33" s="23"/>
      <c r="O33" s="23"/>
      <c r="P33" s="23"/>
    </row>
    <row r="34" spans="1:16" x14ac:dyDescent="0.2">
      <c r="A34" s="26">
        <v>39539</v>
      </c>
      <c r="B34" s="9">
        <v>2426.8110000000001</v>
      </c>
      <c r="C34" s="10"/>
      <c r="D34" s="10"/>
      <c r="E34" s="10"/>
      <c r="I34" s="9"/>
      <c r="J34" s="10"/>
      <c r="K34" s="10"/>
      <c r="L34" s="10"/>
      <c r="M34" s="23"/>
      <c r="N34" s="23"/>
      <c r="O34" s="23"/>
      <c r="P34" s="23"/>
    </row>
    <row r="35" spans="1:16" x14ac:dyDescent="0.2">
      <c r="A35" s="26">
        <v>39569</v>
      </c>
      <c r="B35" s="9">
        <v>2285.942</v>
      </c>
      <c r="C35" s="10"/>
      <c r="D35" s="10"/>
      <c r="E35" s="10"/>
      <c r="I35" s="9"/>
      <c r="J35" s="10"/>
      <c r="K35" s="10"/>
      <c r="L35" s="10"/>
      <c r="M35" s="23"/>
      <c r="N35" s="23"/>
      <c r="O35" s="23"/>
      <c r="P35" s="23"/>
    </row>
    <row r="36" spans="1:16" x14ac:dyDescent="0.2">
      <c r="A36" s="26">
        <v>39600</v>
      </c>
      <c r="B36" s="9">
        <v>2531.942</v>
      </c>
      <c r="C36" s="10"/>
      <c r="D36" s="10"/>
      <c r="E36" s="10"/>
      <c r="I36" s="9"/>
      <c r="J36" s="10"/>
      <c r="K36" s="10"/>
      <c r="L36" s="10"/>
      <c r="M36" s="23"/>
      <c r="N36" s="23"/>
      <c r="O36" s="23"/>
      <c r="P36" s="23"/>
    </row>
    <row r="37" spans="1:16" x14ac:dyDescent="0.2">
      <c r="A37" s="26">
        <v>39630</v>
      </c>
      <c r="B37" s="9">
        <v>2242.759</v>
      </c>
      <c r="C37" s="10"/>
      <c r="D37" s="10"/>
      <c r="E37" s="10"/>
      <c r="I37" s="9"/>
      <c r="J37" s="10"/>
      <c r="K37" s="10"/>
      <c r="L37" s="10"/>
      <c r="M37" s="23"/>
      <c r="N37" s="23"/>
      <c r="O37" s="23"/>
      <c r="P37" s="23"/>
    </row>
    <row r="38" spans="1:16" x14ac:dyDescent="0.2">
      <c r="A38" s="26">
        <v>39661</v>
      </c>
      <c r="B38" s="9">
        <v>2211.37</v>
      </c>
      <c r="C38" s="10"/>
      <c r="D38" s="10"/>
      <c r="E38" s="10"/>
      <c r="I38" s="9"/>
      <c r="J38" s="10"/>
      <c r="K38" s="10"/>
      <c r="L38" s="10"/>
      <c r="M38" s="23"/>
      <c r="N38" s="23"/>
      <c r="O38" s="23"/>
      <c r="P38" s="23"/>
    </row>
    <row r="39" spans="1:16" x14ac:dyDescent="0.2">
      <c r="A39" s="26">
        <v>39692</v>
      </c>
      <c r="B39" s="9">
        <v>2325.665</v>
      </c>
      <c r="C39" s="10"/>
      <c r="D39" s="10"/>
      <c r="E39" s="10"/>
      <c r="I39" s="9"/>
      <c r="J39" s="10"/>
      <c r="K39" s="10"/>
      <c r="L39" s="10"/>
      <c r="M39" s="23"/>
      <c r="N39" s="23"/>
      <c r="O39" s="23"/>
      <c r="P39" s="23"/>
    </row>
    <row r="40" spans="1:16" x14ac:dyDescent="0.2">
      <c r="A40" s="26">
        <v>39722</v>
      </c>
      <c r="B40" s="9">
        <v>2571.73</v>
      </c>
      <c r="C40" s="10"/>
      <c r="D40" s="10"/>
      <c r="E40" s="10"/>
      <c r="I40" s="9"/>
      <c r="J40" s="10"/>
      <c r="K40" s="10"/>
      <c r="L40" s="10"/>
      <c r="M40" s="23"/>
      <c r="N40" s="23"/>
      <c r="O40" s="23"/>
      <c r="P40" s="23"/>
    </row>
    <row r="41" spans="1:16" x14ac:dyDescent="0.2">
      <c r="A41" s="26">
        <v>39753</v>
      </c>
      <c r="B41" s="9">
        <v>2498.3679999999999</v>
      </c>
      <c r="C41" s="10"/>
      <c r="D41" s="10"/>
      <c r="E41" s="10"/>
      <c r="I41" s="9"/>
      <c r="J41" s="10"/>
      <c r="K41" s="10"/>
      <c r="L41" s="10"/>
      <c r="M41" s="23"/>
      <c r="N41" s="23"/>
      <c r="O41" s="23"/>
      <c r="P41" s="23"/>
    </row>
    <row r="42" spans="1:16" x14ac:dyDescent="0.2">
      <c r="A42" s="26">
        <v>39783</v>
      </c>
      <c r="B42" s="9">
        <v>2533.4760000000001</v>
      </c>
      <c r="C42" s="10"/>
      <c r="D42" s="10"/>
      <c r="E42" s="10"/>
      <c r="I42" s="9"/>
      <c r="J42" s="10"/>
      <c r="K42" s="10"/>
      <c r="L42" s="10"/>
      <c r="M42" s="23"/>
      <c r="N42" s="23"/>
      <c r="O42" s="23"/>
      <c r="P42" s="23"/>
    </row>
    <row r="43" spans="1:16" x14ac:dyDescent="0.2">
      <c r="A43" s="26">
        <v>39814</v>
      </c>
      <c r="B43" s="9">
        <v>2069.1999999999998</v>
      </c>
      <c r="C43" s="10"/>
      <c r="D43" s="10"/>
      <c r="E43" s="10"/>
      <c r="I43" s="9"/>
      <c r="J43" s="10"/>
      <c r="K43" s="10"/>
      <c r="L43" s="10"/>
      <c r="M43" s="23"/>
      <c r="N43" s="23"/>
      <c r="O43" s="23"/>
      <c r="P43" s="23"/>
    </row>
    <row r="44" spans="1:16" x14ac:dyDescent="0.2">
      <c r="A44" s="26">
        <v>39845</v>
      </c>
      <c r="B44" s="9">
        <v>1912.203</v>
      </c>
      <c r="C44" s="10"/>
      <c r="D44" s="10"/>
      <c r="E44" s="10"/>
      <c r="I44" s="9"/>
      <c r="J44" s="10"/>
      <c r="K44" s="10"/>
      <c r="L44" s="10"/>
      <c r="M44" s="23"/>
      <c r="N44" s="23"/>
      <c r="O44" s="23"/>
      <c r="P44" s="23"/>
    </row>
    <row r="45" spans="1:16" x14ac:dyDescent="0.2">
      <c r="A45" s="26">
        <v>39873</v>
      </c>
      <c r="B45" s="9">
        <v>1906.904</v>
      </c>
      <c r="C45" s="10"/>
      <c r="D45" s="10"/>
      <c r="E45" s="10"/>
      <c r="I45" s="9"/>
      <c r="J45" s="10"/>
      <c r="K45" s="10"/>
      <c r="L45" s="10"/>
      <c r="M45" s="23"/>
      <c r="N45" s="23"/>
      <c r="O45" s="23"/>
      <c r="P45" s="23"/>
    </row>
    <row r="46" spans="1:16" x14ac:dyDescent="0.2">
      <c r="A46" s="26">
        <v>39904</v>
      </c>
      <c r="B46" s="9">
        <v>2008.135</v>
      </c>
      <c r="C46" s="10"/>
      <c r="D46" s="10"/>
      <c r="E46" s="10"/>
      <c r="I46" s="9"/>
      <c r="J46" s="10"/>
      <c r="K46" s="10"/>
      <c r="L46" s="10"/>
      <c r="M46" s="23"/>
      <c r="N46" s="23"/>
      <c r="O46" s="23"/>
      <c r="P46" s="23"/>
    </row>
    <row r="47" spans="1:16" x14ac:dyDescent="0.2">
      <c r="A47" s="26">
        <v>39934</v>
      </c>
      <c r="B47" s="9">
        <v>2123.0920000000001</v>
      </c>
      <c r="C47" s="10"/>
      <c r="D47" s="10"/>
      <c r="E47" s="10"/>
      <c r="I47" s="9"/>
      <c r="J47" s="10"/>
      <c r="K47" s="10"/>
      <c r="L47" s="10"/>
      <c r="M47" s="23"/>
      <c r="N47" s="23"/>
      <c r="O47" s="23"/>
      <c r="P47" s="23"/>
    </row>
    <row r="48" spans="1:16" x14ac:dyDescent="0.2">
      <c r="A48" s="26">
        <v>39965</v>
      </c>
      <c r="B48" s="9">
        <v>1981.26</v>
      </c>
      <c r="C48" s="10"/>
      <c r="D48" s="10"/>
      <c r="E48" s="10"/>
      <c r="I48" s="9"/>
      <c r="J48" s="10"/>
      <c r="K48" s="10"/>
      <c r="L48" s="10"/>
      <c r="M48" s="23"/>
      <c r="N48" s="23"/>
      <c r="O48" s="23"/>
      <c r="P48" s="23"/>
    </row>
    <row r="49" spans="1:16" x14ac:dyDescent="0.2">
      <c r="A49" s="26">
        <v>39995</v>
      </c>
      <c r="B49" s="9">
        <v>2143.527</v>
      </c>
      <c r="C49" s="10"/>
      <c r="D49" s="10"/>
      <c r="E49" s="10"/>
      <c r="I49" s="9"/>
      <c r="J49" s="10"/>
      <c r="K49" s="10"/>
      <c r="L49" s="10"/>
      <c r="M49" s="23"/>
      <c r="N49" s="23"/>
      <c r="O49" s="23"/>
      <c r="P49" s="23"/>
    </row>
    <row r="50" spans="1:16" x14ac:dyDescent="0.2">
      <c r="A50" s="26">
        <v>40026</v>
      </c>
      <c r="B50" s="9">
        <v>2317.5909999999999</v>
      </c>
      <c r="C50" s="10"/>
      <c r="D50" s="10"/>
      <c r="E50" s="10"/>
      <c r="I50" s="9"/>
      <c r="J50" s="10"/>
      <c r="K50" s="10"/>
      <c r="L50" s="10"/>
      <c r="M50" s="23"/>
      <c r="N50" s="23"/>
      <c r="O50" s="23"/>
      <c r="P50" s="23"/>
    </row>
    <row r="51" spans="1:16" x14ac:dyDescent="0.2">
      <c r="A51" s="26">
        <v>40057</v>
      </c>
      <c r="B51" s="9">
        <v>2610.9229999999998</v>
      </c>
      <c r="C51" s="10"/>
      <c r="D51" s="10"/>
      <c r="E51" s="10"/>
      <c r="I51" s="9"/>
      <c r="J51" s="10"/>
      <c r="K51" s="10"/>
      <c r="L51" s="10"/>
      <c r="M51" s="23"/>
      <c r="N51" s="23"/>
      <c r="O51" s="23"/>
      <c r="P51" s="23"/>
    </row>
    <row r="52" spans="1:16" x14ac:dyDescent="0.2">
      <c r="A52" s="26">
        <v>40087</v>
      </c>
      <c r="B52" s="9">
        <v>2786.578</v>
      </c>
      <c r="C52" s="10"/>
      <c r="D52" s="10"/>
      <c r="E52" s="10"/>
      <c r="I52" s="9"/>
      <c r="J52" s="10"/>
      <c r="K52" s="10"/>
      <c r="L52" s="10"/>
      <c r="M52" s="23"/>
      <c r="N52" s="23"/>
      <c r="O52" s="23"/>
      <c r="P52" s="23"/>
    </row>
    <row r="53" spans="1:16" x14ac:dyDescent="0.2">
      <c r="A53" s="26">
        <v>40118</v>
      </c>
      <c r="B53" s="9">
        <v>2624.4459999999999</v>
      </c>
      <c r="C53" s="10"/>
      <c r="D53" s="10"/>
      <c r="E53" s="10"/>
      <c r="I53" s="9"/>
      <c r="J53" s="10"/>
      <c r="K53" s="10"/>
      <c r="L53" s="10"/>
      <c r="M53" s="23"/>
      <c r="N53" s="23"/>
      <c r="O53" s="23"/>
      <c r="P53" s="23"/>
    </row>
    <row r="54" spans="1:16" x14ac:dyDescent="0.2">
      <c r="A54" s="26">
        <v>40148</v>
      </c>
      <c r="B54" s="9">
        <v>2813.2069999999999</v>
      </c>
      <c r="C54" s="10"/>
      <c r="D54" s="10"/>
      <c r="E54" s="10"/>
      <c r="I54" s="9"/>
      <c r="J54" s="10"/>
      <c r="K54" s="10"/>
      <c r="L54" s="10"/>
      <c r="M54" s="23"/>
      <c r="N54" s="23"/>
      <c r="O54" s="23"/>
      <c r="P54" s="23"/>
    </row>
    <row r="55" spans="1:16" x14ac:dyDescent="0.2">
      <c r="A55" s="26">
        <v>40179</v>
      </c>
      <c r="B55" s="9">
        <v>2491.0940000000001</v>
      </c>
      <c r="C55" s="10"/>
      <c r="D55" s="10"/>
      <c r="E55" s="10"/>
      <c r="I55" s="9"/>
      <c r="J55" s="10"/>
      <c r="K55" s="10"/>
      <c r="L55" s="10"/>
      <c r="M55" s="23"/>
      <c r="N55" s="23"/>
      <c r="O55" s="23"/>
      <c r="P55" s="23"/>
    </row>
    <row r="56" spans="1:16" x14ac:dyDescent="0.2">
      <c r="A56" s="26">
        <v>40210</v>
      </c>
      <c r="B56" s="9">
        <v>2133.2469999999998</v>
      </c>
      <c r="C56" s="10"/>
      <c r="D56" s="10"/>
      <c r="E56" s="10"/>
      <c r="I56" s="9"/>
      <c r="J56" s="10"/>
      <c r="K56" s="10"/>
      <c r="L56" s="10"/>
      <c r="M56" s="23"/>
      <c r="N56" s="23"/>
      <c r="O56" s="23"/>
      <c r="P56" s="23"/>
    </row>
    <row r="57" spans="1:16" x14ac:dyDescent="0.2">
      <c r="A57" s="26">
        <v>40238</v>
      </c>
      <c r="B57" s="9">
        <v>2128.9639999999999</v>
      </c>
      <c r="C57" s="10"/>
      <c r="D57" s="10"/>
      <c r="E57" s="10"/>
      <c r="I57" s="9"/>
      <c r="J57" s="10"/>
      <c r="K57" s="10"/>
      <c r="L57" s="10"/>
      <c r="M57" s="23"/>
      <c r="N57" s="23"/>
      <c r="O57" s="23"/>
      <c r="P57" s="23"/>
    </row>
    <row r="58" spans="1:16" x14ac:dyDescent="0.2">
      <c r="A58" s="26">
        <v>40269</v>
      </c>
      <c r="B58" s="9">
        <v>2436.3069999999998</v>
      </c>
      <c r="C58" s="10"/>
      <c r="D58" s="10"/>
      <c r="E58" s="10"/>
      <c r="I58" s="9"/>
      <c r="J58" s="10"/>
      <c r="K58" s="10"/>
      <c r="L58" s="10"/>
      <c r="M58" s="23"/>
      <c r="N58" s="23"/>
      <c r="O58" s="23"/>
      <c r="P58" s="23"/>
    </row>
    <row r="59" spans="1:16" x14ac:dyDescent="0.2">
      <c r="A59" s="26">
        <v>40299</v>
      </c>
      <c r="B59" s="9">
        <v>2500.7910000000002</v>
      </c>
      <c r="C59" s="10"/>
      <c r="D59" s="10"/>
      <c r="E59" s="10"/>
      <c r="I59" s="9"/>
      <c r="J59" s="10"/>
      <c r="K59" s="10"/>
      <c r="L59" s="10"/>
      <c r="M59" s="23"/>
      <c r="N59" s="23"/>
      <c r="O59" s="23"/>
      <c r="P59" s="23"/>
    </row>
    <row r="60" spans="1:16" x14ac:dyDescent="0.2">
      <c r="A60" s="26">
        <v>40330</v>
      </c>
      <c r="B60" s="9">
        <v>2435.0419999999999</v>
      </c>
      <c r="C60" s="10"/>
      <c r="D60" s="10"/>
      <c r="E60" s="10"/>
      <c r="I60" s="9"/>
      <c r="J60" s="10"/>
      <c r="K60" s="10"/>
      <c r="L60" s="10"/>
      <c r="M60" s="23"/>
      <c r="N60" s="23"/>
      <c r="O60" s="23"/>
      <c r="P60" s="23"/>
    </row>
    <row r="61" spans="1:16" x14ac:dyDescent="0.2">
      <c r="A61" s="26">
        <v>40360</v>
      </c>
      <c r="B61" s="9">
        <v>2590.86</v>
      </c>
      <c r="C61" s="10"/>
      <c r="D61" s="10"/>
      <c r="E61" s="10"/>
      <c r="I61" s="9"/>
      <c r="J61" s="10"/>
      <c r="K61" s="10"/>
      <c r="L61" s="10"/>
      <c r="M61" s="23"/>
      <c r="N61" s="23"/>
      <c r="O61" s="23"/>
      <c r="P61" s="23"/>
    </row>
    <row r="62" spans="1:16" x14ac:dyDescent="0.2">
      <c r="A62" s="26">
        <v>40391</v>
      </c>
      <c r="B62" s="9">
        <v>2331.7130000000002</v>
      </c>
      <c r="C62" s="10"/>
      <c r="D62" s="10"/>
      <c r="E62" s="10"/>
      <c r="I62" s="9"/>
      <c r="J62" s="10"/>
      <c r="K62" s="10"/>
      <c r="L62" s="10"/>
      <c r="M62" s="23"/>
      <c r="N62" s="23"/>
      <c r="O62" s="23"/>
      <c r="P62" s="23"/>
    </row>
    <row r="63" spans="1:16" x14ac:dyDescent="0.2">
      <c r="A63" s="26">
        <v>40422</v>
      </c>
      <c r="B63" s="9">
        <v>2401.7959999999998</v>
      </c>
      <c r="C63" s="10"/>
      <c r="D63" s="10"/>
      <c r="E63" s="10"/>
      <c r="I63" s="9"/>
      <c r="J63" s="10"/>
      <c r="K63" s="10"/>
      <c r="L63" s="10"/>
      <c r="M63" s="23"/>
      <c r="N63" s="23"/>
      <c r="O63" s="23"/>
      <c r="P63" s="23"/>
    </row>
    <row r="64" spans="1:16" x14ac:dyDescent="0.2">
      <c r="A64" s="26">
        <v>40452</v>
      </c>
      <c r="B64" s="9">
        <v>2541.4659999999999</v>
      </c>
      <c r="C64" s="10"/>
      <c r="D64" s="10"/>
      <c r="E64" s="10"/>
      <c r="I64" s="9"/>
      <c r="J64" s="10"/>
      <c r="K64" s="10"/>
      <c r="L64" s="10"/>
      <c r="M64" s="23"/>
      <c r="N64" s="23"/>
      <c r="O64" s="23"/>
      <c r="P64" s="23"/>
    </row>
    <row r="65" spans="1:16" x14ac:dyDescent="0.2">
      <c r="A65" s="26">
        <v>40483</v>
      </c>
      <c r="B65" s="9">
        <v>2488.799</v>
      </c>
      <c r="C65" s="10"/>
      <c r="D65" s="10"/>
      <c r="E65" s="10"/>
      <c r="I65" s="9"/>
      <c r="J65" s="10"/>
      <c r="K65" s="10"/>
      <c r="L65" s="10"/>
      <c r="M65" s="23"/>
      <c r="N65" s="23"/>
      <c r="O65" s="23"/>
      <c r="P65" s="23"/>
    </row>
    <row r="66" spans="1:16" x14ac:dyDescent="0.2">
      <c r="A66" s="26">
        <v>40513</v>
      </c>
      <c r="B66" s="9">
        <v>2721.8119999999999</v>
      </c>
      <c r="C66" s="10"/>
      <c r="D66" s="10"/>
      <c r="E66" s="10"/>
      <c r="I66" s="9"/>
      <c r="J66" s="10"/>
      <c r="K66" s="10"/>
      <c r="L66" s="10"/>
      <c r="M66" s="23"/>
      <c r="N66" s="23"/>
      <c r="O66" s="23"/>
      <c r="P66" s="23"/>
    </row>
    <row r="67" spans="1:16" x14ac:dyDescent="0.2">
      <c r="A67" s="26">
        <v>40544</v>
      </c>
      <c r="B67" s="9">
        <v>2204.422</v>
      </c>
      <c r="C67" s="10"/>
      <c r="D67" s="10"/>
      <c r="E67" s="10"/>
      <c r="I67" s="9"/>
      <c r="J67" s="10"/>
      <c r="K67" s="10"/>
      <c r="L67" s="10"/>
      <c r="M67" s="23"/>
      <c r="N67" s="23"/>
      <c r="O67" s="23"/>
      <c r="P67" s="23"/>
    </row>
    <row r="68" spans="1:16" x14ac:dyDescent="0.2">
      <c r="A68" s="26">
        <v>40575</v>
      </c>
      <c r="B68" s="9">
        <v>2057.7800000000002</v>
      </c>
      <c r="C68" s="10"/>
      <c r="D68" s="10"/>
      <c r="E68" s="10"/>
      <c r="I68" s="9"/>
      <c r="J68" s="10"/>
      <c r="K68" s="10"/>
      <c r="L68" s="10"/>
      <c r="M68" s="23"/>
      <c r="N68" s="23"/>
      <c r="O68" s="23"/>
      <c r="P68" s="23"/>
    </row>
    <row r="69" spans="1:16" x14ac:dyDescent="0.2">
      <c r="A69" s="26">
        <v>40603</v>
      </c>
      <c r="B69" s="9">
        <v>2420.3870000000002</v>
      </c>
      <c r="C69" s="10"/>
      <c r="D69" s="10"/>
      <c r="E69" s="10"/>
      <c r="I69" s="9"/>
      <c r="J69" s="10"/>
      <c r="K69" s="10"/>
      <c r="L69" s="10"/>
      <c r="M69" s="23"/>
      <c r="N69" s="23"/>
      <c r="O69" s="23"/>
      <c r="P69" s="23"/>
    </row>
    <row r="70" spans="1:16" x14ac:dyDescent="0.2">
      <c r="A70" s="26">
        <v>40634</v>
      </c>
      <c r="B70" s="9">
        <v>2333.511</v>
      </c>
      <c r="C70" s="10"/>
      <c r="D70" s="10"/>
      <c r="E70" s="10"/>
      <c r="I70" s="9"/>
      <c r="J70" s="10"/>
      <c r="K70" s="10"/>
      <c r="L70" s="10"/>
      <c r="M70" s="23"/>
      <c r="N70" s="23"/>
      <c r="O70" s="23"/>
      <c r="P70" s="23"/>
    </row>
    <row r="71" spans="1:16" x14ac:dyDescent="0.2">
      <c r="A71" s="26">
        <v>40664</v>
      </c>
      <c r="B71" s="9">
        <v>2688.1610000000001</v>
      </c>
      <c r="C71" s="10"/>
      <c r="D71" s="10"/>
      <c r="E71" s="10"/>
      <c r="I71" s="9"/>
      <c r="J71" s="10"/>
      <c r="K71" s="10"/>
      <c r="L71" s="10"/>
      <c r="M71" s="23"/>
      <c r="N71" s="23"/>
      <c r="O71" s="23"/>
      <c r="P71" s="23"/>
    </row>
    <row r="72" spans="1:16" x14ac:dyDescent="0.2">
      <c r="A72" s="26">
        <v>40695</v>
      </c>
      <c r="B72" s="9">
        <v>2682.8209999999999</v>
      </c>
      <c r="C72" s="10"/>
      <c r="D72" s="10"/>
      <c r="E72" s="10"/>
      <c r="I72" s="9"/>
      <c r="J72" s="10"/>
      <c r="K72" s="10"/>
      <c r="L72" s="10"/>
      <c r="M72" s="23"/>
      <c r="N72" s="23"/>
      <c r="O72" s="23"/>
      <c r="P72" s="23"/>
    </row>
    <row r="73" spans="1:16" x14ac:dyDescent="0.2">
      <c r="A73" s="26">
        <v>40725</v>
      </c>
      <c r="B73" s="9">
        <v>3471.5059999999999</v>
      </c>
      <c r="C73" s="10"/>
      <c r="D73" s="10"/>
      <c r="E73" s="10"/>
      <c r="I73" s="9"/>
      <c r="J73" s="10"/>
      <c r="K73" s="10"/>
      <c r="L73" s="10"/>
      <c r="M73" s="23"/>
      <c r="N73" s="23"/>
      <c r="O73" s="23"/>
      <c r="P73" s="23"/>
    </row>
    <row r="74" spans="1:16" x14ac:dyDescent="0.2">
      <c r="A74" s="26">
        <v>40756</v>
      </c>
      <c r="B74" s="9">
        <v>2637.8029999999999</v>
      </c>
      <c r="C74" s="10"/>
      <c r="D74" s="10"/>
      <c r="E74" s="10"/>
      <c r="I74" s="9"/>
      <c r="J74" s="10"/>
      <c r="K74" s="10"/>
      <c r="L74" s="10"/>
      <c r="M74" s="23"/>
      <c r="N74" s="23"/>
      <c r="O74" s="23"/>
      <c r="P74" s="23"/>
    </row>
    <row r="75" spans="1:16" x14ac:dyDescent="0.2">
      <c r="A75" s="26">
        <v>40787</v>
      </c>
      <c r="B75" s="9">
        <v>2598.6930000000002</v>
      </c>
      <c r="C75" s="10"/>
      <c r="D75" s="10"/>
      <c r="E75" s="10"/>
      <c r="I75" s="9"/>
      <c r="J75" s="10"/>
      <c r="K75" s="10"/>
      <c r="L75" s="10"/>
      <c r="M75" s="23"/>
      <c r="N75" s="23"/>
      <c r="O75" s="23"/>
      <c r="P75" s="23"/>
    </row>
    <row r="76" spans="1:16" x14ac:dyDescent="0.2">
      <c r="A76" s="26">
        <v>40817</v>
      </c>
      <c r="B76" s="9">
        <v>2500.9229999999998</v>
      </c>
      <c r="C76" s="10"/>
      <c r="D76" s="10"/>
      <c r="I76" s="9"/>
      <c r="L76" s="10"/>
      <c r="M76" s="23"/>
      <c r="N76" s="23"/>
      <c r="O76" s="23"/>
      <c r="P76" s="23"/>
    </row>
    <row r="77" spans="1:16" x14ac:dyDescent="0.2">
      <c r="A77" s="26">
        <v>40848</v>
      </c>
      <c r="B77" s="9">
        <v>2616.962</v>
      </c>
      <c r="C77" s="10"/>
      <c r="D77" s="10"/>
      <c r="I77" s="9"/>
      <c r="K77" s="10"/>
      <c r="L77" s="10"/>
      <c r="M77" s="23"/>
      <c r="N77" s="23"/>
      <c r="O77" s="23"/>
      <c r="P77" s="23"/>
    </row>
    <row r="78" spans="1:16" x14ac:dyDescent="0.2">
      <c r="A78" s="26">
        <v>40878</v>
      </c>
      <c r="B78" s="9">
        <v>2762.741</v>
      </c>
      <c r="C78" s="10"/>
      <c r="D78" s="10"/>
      <c r="I78" s="9"/>
      <c r="K78" s="10"/>
      <c r="L78" s="10"/>
      <c r="M78" s="23"/>
      <c r="N78" s="23"/>
      <c r="O78" s="23"/>
      <c r="P78" s="23"/>
    </row>
    <row r="79" spans="1:16" x14ac:dyDescent="0.2">
      <c r="A79" s="26">
        <v>40909</v>
      </c>
      <c r="B79" s="9">
        <v>2314.3000000000002</v>
      </c>
      <c r="C79" s="10"/>
      <c r="D79" s="10"/>
      <c r="I79" s="9"/>
      <c r="K79" s="10"/>
      <c r="L79" s="10"/>
      <c r="M79" s="23"/>
      <c r="N79" s="23"/>
      <c r="O79" s="23"/>
      <c r="P79" s="23"/>
    </row>
    <row r="80" spans="1:16" x14ac:dyDescent="0.2">
      <c r="A80" s="26">
        <v>40940</v>
      </c>
      <c r="B80" s="9">
        <v>2255.9949999999999</v>
      </c>
      <c r="C80" s="10"/>
      <c r="D80" s="10"/>
      <c r="I80" s="9"/>
      <c r="K80" s="10"/>
      <c r="L80" s="10"/>
      <c r="M80" s="23"/>
      <c r="N80" s="23"/>
      <c r="O80" s="23"/>
      <c r="P80" s="23"/>
    </row>
    <row r="81" spans="1:16" x14ac:dyDescent="0.2">
      <c r="A81" s="26">
        <v>40969</v>
      </c>
      <c r="B81" s="9">
        <v>2597.1770000000001</v>
      </c>
      <c r="C81" s="10"/>
      <c r="D81" s="10"/>
      <c r="I81" s="9"/>
      <c r="K81" s="10"/>
      <c r="L81" s="10"/>
      <c r="P81" s="23"/>
    </row>
    <row r="82" spans="1:16" x14ac:dyDescent="0.2">
      <c r="A82" s="26">
        <v>41000</v>
      </c>
      <c r="B82" s="9">
        <v>2558.2370000000001</v>
      </c>
      <c r="C82" s="10"/>
      <c r="D82" s="10"/>
      <c r="E82" s="10"/>
      <c r="I82" s="9"/>
      <c r="J82" s="10"/>
      <c r="K82" s="10"/>
      <c r="L82" s="10"/>
      <c r="P82" s="23"/>
    </row>
    <row r="83" spans="1:16" x14ac:dyDescent="0.2">
      <c r="A83" s="26">
        <v>41030</v>
      </c>
      <c r="B83" s="9">
        <v>2658.4749999999999</v>
      </c>
      <c r="C83" s="10"/>
      <c r="D83" s="10"/>
      <c r="E83" s="10"/>
      <c r="I83" s="9"/>
      <c r="J83" s="10"/>
      <c r="K83" s="10"/>
      <c r="L83" s="10"/>
      <c r="P83" s="23"/>
    </row>
    <row r="84" spans="1:16" x14ac:dyDescent="0.2">
      <c r="A84" s="26">
        <v>41061</v>
      </c>
      <c r="B84" s="9">
        <v>2505.9639999999999</v>
      </c>
      <c r="C84" s="10"/>
      <c r="D84" s="10"/>
      <c r="E84" s="10"/>
      <c r="I84" s="9"/>
      <c r="J84" s="10"/>
      <c r="K84" s="10"/>
      <c r="L84" s="10"/>
      <c r="P84" s="23"/>
    </row>
    <row r="85" spans="1:16" x14ac:dyDescent="0.2">
      <c r="A85" s="26">
        <v>41091</v>
      </c>
      <c r="B85" s="9">
        <v>2642.047</v>
      </c>
      <c r="C85" s="10"/>
      <c r="D85" s="10"/>
      <c r="E85" s="10"/>
      <c r="I85" s="9"/>
      <c r="J85" s="10"/>
      <c r="K85" s="10"/>
      <c r="L85" s="10"/>
      <c r="P85" s="23"/>
    </row>
    <row r="86" spans="1:16" x14ac:dyDescent="0.2">
      <c r="A86" s="26">
        <v>41122</v>
      </c>
      <c r="B86" s="9">
        <v>2787.6080000000002</v>
      </c>
      <c r="C86" s="10"/>
      <c r="D86" s="10"/>
      <c r="E86" s="10"/>
      <c r="I86" s="9"/>
      <c r="J86" s="10"/>
      <c r="K86" s="10"/>
      <c r="L86" s="10"/>
      <c r="P86" s="23"/>
    </row>
    <row r="87" spans="1:16" x14ac:dyDescent="0.2">
      <c r="A87" s="26">
        <v>41153</v>
      </c>
      <c r="B87" s="9">
        <v>2199.777</v>
      </c>
      <c r="C87" s="10"/>
      <c r="D87" s="10"/>
      <c r="E87" s="10"/>
      <c r="I87" s="9"/>
      <c r="J87" s="10"/>
      <c r="K87" s="10"/>
      <c r="L87" s="10"/>
      <c r="P87" s="23"/>
    </row>
    <row r="88" spans="1:16" x14ac:dyDescent="0.2">
      <c r="A88" s="26">
        <v>41183</v>
      </c>
      <c r="B88" s="9">
        <v>3052.52</v>
      </c>
      <c r="C88" s="10"/>
      <c r="D88" s="10"/>
      <c r="E88" s="10"/>
      <c r="I88" s="9"/>
      <c r="J88" s="10"/>
      <c r="K88" s="10"/>
      <c r="L88" s="10"/>
      <c r="P88" s="23"/>
    </row>
    <row r="89" spans="1:16" x14ac:dyDescent="0.2">
      <c r="A89" s="26">
        <v>41214</v>
      </c>
      <c r="B89" s="9">
        <v>2598.732</v>
      </c>
      <c r="C89" s="10"/>
      <c r="D89" s="10"/>
      <c r="E89" s="10"/>
      <c r="I89" s="9"/>
      <c r="J89" s="10"/>
      <c r="K89" s="10"/>
      <c r="L89" s="10"/>
      <c r="P89" s="23"/>
    </row>
    <row r="90" spans="1:16" x14ac:dyDescent="0.2">
      <c r="A90" s="26">
        <v>41244</v>
      </c>
      <c r="B90" s="9">
        <v>2822.8519999999999</v>
      </c>
      <c r="C90" s="9">
        <v>2822.8519999999999</v>
      </c>
      <c r="D90" s="9">
        <v>2822.8519999999999</v>
      </c>
      <c r="E90" s="9">
        <v>2822.8519999999999</v>
      </c>
      <c r="I90" s="9"/>
      <c r="J90" s="9"/>
      <c r="K90" s="9"/>
      <c r="L90" s="9"/>
      <c r="P90" s="23"/>
    </row>
    <row r="91" spans="1:16" x14ac:dyDescent="0.2">
      <c r="A91" s="26">
        <v>41275</v>
      </c>
      <c r="B91" s="10"/>
      <c r="C91" s="10">
        <v>2550.1733086003164</v>
      </c>
      <c r="D91" s="10">
        <v>2550.1733086003164</v>
      </c>
      <c r="E91" s="10">
        <v>2550.1733086003164</v>
      </c>
      <c r="F91" s="30">
        <v>0.10191993630917184</v>
      </c>
      <c r="G91" s="30">
        <v>0.10191993630917184</v>
      </c>
      <c r="H91" s="30">
        <v>0.10191993630917184</v>
      </c>
      <c r="I91" s="10"/>
      <c r="J91" s="10"/>
      <c r="K91" s="10"/>
      <c r="L91" s="10"/>
      <c r="M91" s="11"/>
      <c r="N91" s="11"/>
      <c r="O91" s="11"/>
      <c r="P91" s="23"/>
    </row>
    <row r="92" spans="1:16" x14ac:dyDescent="0.2">
      <c r="A92" s="26">
        <v>41306</v>
      </c>
      <c r="B92" s="10"/>
      <c r="C92" s="10">
        <v>2380.5227847444394</v>
      </c>
      <c r="D92" s="10">
        <v>2380.5227847444394</v>
      </c>
      <c r="E92" s="10">
        <v>2380.5227847444394</v>
      </c>
      <c r="F92" s="30">
        <v>5.5198608482926348E-2</v>
      </c>
      <c r="G92" s="30">
        <v>5.5198608482926348E-2</v>
      </c>
      <c r="H92" s="30">
        <v>5.5198608482926348E-2</v>
      </c>
      <c r="I92" s="10"/>
      <c r="J92" s="10"/>
      <c r="K92" s="10"/>
      <c r="L92" s="10"/>
      <c r="M92" s="11"/>
      <c r="N92" s="11"/>
      <c r="O92" s="11"/>
      <c r="P92" s="23"/>
    </row>
    <row r="93" spans="1:16" x14ac:dyDescent="0.2">
      <c r="A93" s="26">
        <v>41334</v>
      </c>
      <c r="B93" s="10"/>
      <c r="C93" s="10">
        <v>2725.8740282995818</v>
      </c>
      <c r="D93" s="10">
        <v>2725.8740282995818</v>
      </c>
      <c r="E93" s="10">
        <v>2725.8740282995818</v>
      </c>
      <c r="F93" s="30">
        <v>4.9552659791605169E-2</v>
      </c>
      <c r="G93" s="30">
        <v>4.9552659791605169E-2</v>
      </c>
      <c r="H93" s="30">
        <v>4.9552659791605169E-2</v>
      </c>
      <c r="I93" s="10"/>
      <c r="J93" s="10"/>
      <c r="K93" s="10"/>
      <c r="L93" s="10"/>
      <c r="M93" s="11"/>
      <c r="N93" s="11"/>
      <c r="O93" s="11"/>
      <c r="P93" s="23"/>
    </row>
    <row r="94" spans="1:16" x14ac:dyDescent="0.2">
      <c r="A94" s="26">
        <v>41365</v>
      </c>
      <c r="B94" s="10"/>
      <c r="C94" s="10">
        <v>2655.355438880234</v>
      </c>
      <c r="D94" s="10">
        <v>2655.355438880234</v>
      </c>
      <c r="E94" s="10">
        <v>2655.355438880234</v>
      </c>
      <c r="F94" s="30">
        <v>3.79630342615771E-2</v>
      </c>
      <c r="G94" s="30">
        <v>3.79630342615771E-2</v>
      </c>
      <c r="H94" s="30">
        <v>3.79630342615771E-2</v>
      </c>
      <c r="I94" s="10"/>
      <c r="J94" s="10"/>
      <c r="K94" s="10"/>
      <c r="L94" s="10"/>
      <c r="M94" s="11"/>
      <c r="N94" s="11"/>
      <c r="O94" s="11"/>
      <c r="P94" s="23"/>
    </row>
    <row r="95" spans="1:16" x14ac:dyDescent="0.2">
      <c r="A95" s="26">
        <v>41395</v>
      </c>
      <c r="B95" s="10"/>
      <c r="C95" s="10">
        <v>2763.4495077974675</v>
      </c>
      <c r="D95" s="10">
        <v>2763.4495077974675</v>
      </c>
      <c r="E95" s="10">
        <v>2763.4495077974675</v>
      </c>
      <c r="F95" s="30">
        <v>3.9486738749646921E-2</v>
      </c>
      <c r="G95" s="30">
        <v>3.9486738749646921E-2</v>
      </c>
      <c r="H95" s="30">
        <v>3.9486738749646921E-2</v>
      </c>
      <c r="I95" s="10"/>
      <c r="J95" s="10"/>
      <c r="K95" s="10"/>
      <c r="L95" s="10"/>
      <c r="M95" s="11"/>
      <c r="N95" s="11"/>
      <c r="O95" s="11"/>
      <c r="P95" s="23"/>
    </row>
    <row r="96" spans="1:16" x14ac:dyDescent="0.2">
      <c r="A96" s="26">
        <v>41426</v>
      </c>
      <c r="B96" s="10"/>
      <c r="C96" s="10">
        <v>2710.0338376133964</v>
      </c>
      <c r="D96" s="10">
        <v>2710.0338376133964</v>
      </c>
      <c r="E96" s="10">
        <v>2710.0338376133964</v>
      </c>
      <c r="F96" s="30">
        <v>8.1433666889626721E-2</v>
      </c>
      <c r="G96" s="30">
        <v>8.1433666889626721E-2</v>
      </c>
      <c r="H96" s="30">
        <v>8.1433666889626721E-2</v>
      </c>
      <c r="I96" s="10"/>
      <c r="J96" s="10"/>
      <c r="K96" s="10"/>
      <c r="L96" s="10"/>
      <c r="M96" s="11"/>
      <c r="N96" s="11"/>
      <c r="O96" s="11"/>
      <c r="P96" s="23"/>
    </row>
    <row r="97" spans="1:16" x14ac:dyDescent="0.2">
      <c r="A97" s="26">
        <v>41456</v>
      </c>
      <c r="B97" s="10"/>
      <c r="C97" s="10">
        <v>2680.5508676138675</v>
      </c>
      <c r="D97" s="10">
        <v>2680.5508676138675</v>
      </c>
      <c r="E97" s="10">
        <v>2680.5508676138675</v>
      </c>
      <c r="F97" s="30">
        <v>1.4573498357094872E-2</v>
      </c>
      <c r="G97" s="30">
        <v>1.4573498357094872E-2</v>
      </c>
      <c r="H97" s="30">
        <v>1.4573498357094872E-2</v>
      </c>
      <c r="I97" s="10"/>
      <c r="J97" s="10"/>
      <c r="K97" s="10"/>
      <c r="L97" s="10"/>
      <c r="M97" s="11"/>
      <c r="N97" s="11"/>
      <c r="O97" s="11"/>
      <c r="P97" s="23"/>
    </row>
    <row r="98" spans="1:16" x14ac:dyDescent="0.2">
      <c r="A98" s="26">
        <v>41487</v>
      </c>
      <c r="B98" s="10"/>
      <c r="C98" s="10">
        <v>2722.4070151255764</v>
      </c>
      <c r="D98" s="10">
        <v>2722.4070151255764</v>
      </c>
      <c r="E98" s="10">
        <v>2722.4070151255764</v>
      </c>
      <c r="F98" s="30">
        <v>-2.3389581632146217E-2</v>
      </c>
      <c r="G98" s="30">
        <v>-2.3389581632146217E-2</v>
      </c>
      <c r="H98" s="30">
        <v>-2.3389581632146217E-2</v>
      </c>
      <c r="I98" s="10"/>
      <c r="J98" s="10"/>
      <c r="K98" s="10"/>
      <c r="L98" s="10"/>
      <c r="M98" s="11"/>
      <c r="N98" s="11"/>
      <c r="O98" s="11"/>
      <c r="P98" s="23"/>
    </row>
    <row r="99" spans="1:16" x14ac:dyDescent="0.2">
      <c r="A99" s="26">
        <v>41518</v>
      </c>
      <c r="B99" s="10"/>
      <c r="C99" s="10">
        <v>2453.9957661889694</v>
      </c>
      <c r="D99" s="10">
        <v>2453.9957661889694</v>
      </c>
      <c r="E99" s="10">
        <v>2453.9957661889694</v>
      </c>
      <c r="F99" s="30">
        <v>0.11556569879081802</v>
      </c>
      <c r="G99" s="30">
        <v>0.11556569879081802</v>
      </c>
      <c r="H99" s="30">
        <v>0.11556569879081802</v>
      </c>
      <c r="I99" s="10"/>
      <c r="J99" s="10"/>
      <c r="K99" s="10"/>
      <c r="L99" s="10"/>
      <c r="M99" s="11"/>
      <c r="N99" s="11"/>
      <c r="O99" s="11"/>
      <c r="P99" s="23"/>
    </row>
    <row r="100" spans="1:16" x14ac:dyDescent="0.2">
      <c r="A100" s="26">
        <v>41548</v>
      </c>
      <c r="B100" s="10"/>
      <c r="C100" s="10">
        <v>2852.6378311772555</v>
      </c>
      <c r="D100" s="10">
        <v>2852.6378311772555</v>
      </c>
      <c r="E100" s="10">
        <v>2852.6378311772555</v>
      </c>
      <c r="F100" s="30">
        <v>-6.5481034955624962E-2</v>
      </c>
      <c r="G100" s="30">
        <v>-6.5481034955624962E-2</v>
      </c>
      <c r="H100" s="30">
        <v>-6.5481034955624962E-2</v>
      </c>
      <c r="I100" s="10"/>
      <c r="J100" s="10"/>
      <c r="K100" s="10"/>
      <c r="L100" s="10"/>
      <c r="M100" s="11"/>
      <c r="N100" s="11"/>
      <c r="O100" s="11"/>
      <c r="P100" s="23"/>
    </row>
    <row r="101" spans="1:16" x14ac:dyDescent="0.2">
      <c r="A101" s="26">
        <v>41579</v>
      </c>
      <c r="B101" s="10"/>
      <c r="C101" s="10">
        <v>2747.6975900564412</v>
      </c>
      <c r="D101" s="10">
        <v>2747.6975900564412</v>
      </c>
      <c r="E101" s="10">
        <v>2747.6975900564412</v>
      </c>
      <c r="F101" s="30">
        <v>5.7322413414096163E-2</v>
      </c>
      <c r="G101" s="30">
        <v>5.7322413414096163E-2</v>
      </c>
      <c r="H101" s="30">
        <v>5.7322413414096163E-2</v>
      </c>
      <c r="I101" s="10"/>
      <c r="J101" s="10"/>
      <c r="K101" s="10"/>
      <c r="L101" s="10"/>
      <c r="M101" s="11"/>
      <c r="N101" s="11"/>
      <c r="O101" s="11"/>
      <c r="P101" s="23"/>
    </row>
    <row r="102" spans="1:16" x14ac:dyDescent="0.2">
      <c r="A102" s="26">
        <v>41609</v>
      </c>
      <c r="B102" s="10"/>
      <c r="C102" s="10">
        <v>2994.9808004656406</v>
      </c>
      <c r="D102" s="10">
        <v>2994.9808004656406</v>
      </c>
      <c r="E102" s="10">
        <v>2994.9808004656406</v>
      </c>
      <c r="F102" s="30">
        <v>6.0976912875928546E-2</v>
      </c>
      <c r="G102" s="30">
        <v>6.0976912875928546E-2</v>
      </c>
      <c r="H102" s="30">
        <v>6.0976912875928546E-2</v>
      </c>
      <c r="I102" s="10"/>
      <c r="J102" s="10"/>
      <c r="K102" s="10"/>
      <c r="L102" s="10"/>
      <c r="M102" s="11"/>
      <c r="N102" s="11"/>
      <c r="O102" s="11"/>
      <c r="P102" s="23"/>
    </row>
    <row r="103" spans="1:16" x14ac:dyDescent="0.2">
      <c r="A103" s="26">
        <v>41640</v>
      </c>
      <c r="B103" s="10"/>
      <c r="C103" s="10">
        <v>2653.6172812737595</v>
      </c>
      <c r="D103" s="10">
        <v>2622.3929915151298</v>
      </c>
      <c r="E103" s="10">
        <v>2684.8415710323893</v>
      </c>
      <c r="F103" s="30">
        <v>4.0563506928954274E-2</v>
      </c>
      <c r="G103" s="30">
        <v>2.8319519568045237E-2</v>
      </c>
      <c r="H103" s="30">
        <v>5.280749428986331E-2</v>
      </c>
      <c r="I103" s="10"/>
      <c r="J103" s="10"/>
      <c r="K103" s="10"/>
      <c r="L103" s="10"/>
      <c r="M103" s="11"/>
      <c r="N103" s="11"/>
      <c r="O103" s="11"/>
      <c r="P103" s="23"/>
    </row>
    <row r="104" spans="1:16" x14ac:dyDescent="0.2">
      <c r="A104" s="26">
        <v>41671</v>
      </c>
      <c r="B104" s="10"/>
      <c r="C104" s="10">
        <v>2550.8721518240227</v>
      </c>
      <c r="D104" s="10">
        <v>2505.4469870547528</v>
      </c>
      <c r="E104" s="10">
        <v>2596.2973165932926</v>
      </c>
      <c r="F104" s="30">
        <v>7.1559645709449171E-2</v>
      </c>
      <c r="G104" s="30">
        <v>5.2477633531125667E-2</v>
      </c>
      <c r="H104" s="30">
        <v>9.0641657887772675E-2</v>
      </c>
      <c r="I104" s="10"/>
      <c r="J104" s="10"/>
      <c r="K104" s="10"/>
      <c r="L104" s="10"/>
      <c r="M104" s="11"/>
      <c r="N104" s="11"/>
      <c r="O104" s="11"/>
      <c r="P104" s="23"/>
    </row>
    <row r="105" spans="1:16" x14ac:dyDescent="0.2">
      <c r="A105" s="26">
        <v>41699</v>
      </c>
      <c r="B105" s="10"/>
      <c r="C105" s="10">
        <v>2874.6554426081489</v>
      </c>
      <c r="D105" s="10">
        <v>2805.7888926806286</v>
      </c>
      <c r="E105" s="10">
        <v>2943.5219925356691</v>
      </c>
      <c r="F105" s="30">
        <v>5.458117754670333E-2</v>
      </c>
      <c r="G105" s="30">
        <v>2.9317152425748061E-2</v>
      </c>
      <c r="H105" s="30">
        <v>7.9845202667658599E-2</v>
      </c>
      <c r="I105" s="10"/>
      <c r="J105" s="10"/>
      <c r="K105" s="10"/>
      <c r="L105" s="10"/>
      <c r="M105" s="11"/>
      <c r="N105" s="11"/>
      <c r="O105" s="11"/>
      <c r="P105" s="23"/>
    </row>
    <row r="106" spans="1:16" x14ac:dyDescent="0.2">
      <c r="A106" s="26">
        <v>41730</v>
      </c>
      <c r="B106" s="10"/>
      <c r="C106" s="10">
        <v>2792.5839691031078</v>
      </c>
      <c r="D106" s="10">
        <v>2708.1931508335429</v>
      </c>
      <c r="E106" s="10">
        <v>2876.9747873726728</v>
      </c>
      <c r="F106" s="30">
        <v>5.1679910046522171E-2</v>
      </c>
      <c r="G106" s="30">
        <v>1.989854585177131E-2</v>
      </c>
      <c r="H106" s="30">
        <v>8.3461274241272809E-2</v>
      </c>
      <c r="I106" s="10"/>
      <c r="J106" s="10"/>
      <c r="K106" s="10"/>
      <c r="L106" s="10"/>
      <c r="M106" s="11"/>
      <c r="N106" s="11"/>
      <c r="O106" s="11"/>
      <c r="P106" s="23"/>
    </row>
    <row r="107" spans="1:16" x14ac:dyDescent="0.2">
      <c r="A107" s="26">
        <v>41760</v>
      </c>
      <c r="B107" s="10"/>
      <c r="C107" s="10">
        <v>2838.6790508162671</v>
      </c>
      <c r="D107" s="10">
        <v>2734.8043685449957</v>
      </c>
      <c r="E107" s="10">
        <v>2942.5537330875386</v>
      </c>
      <c r="F107" s="30">
        <v>2.7223056837669235E-2</v>
      </c>
      <c r="G107" s="30">
        <v>-1.0365718342834063E-2</v>
      </c>
      <c r="H107" s="30">
        <v>6.4811832018172533E-2</v>
      </c>
      <c r="I107" s="10"/>
      <c r="J107" s="10"/>
      <c r="K107" s="10"/>
      <c r="L107" s="10"/>
      <c r="M107" s="11"/>
      <c r="N107" s="11"/>
      <c r="O107" s="11"/>
      <c r="P107" s="23"/>
    </row>
    <row r="108" spans="1:16" x14ac:dyDescent="0.2">
      <c r="A108" s="26">
        <v>41791</v>
      </c>
      <c r="B108" s="10"/>
      <c r="C108" s="10">
        <v>2784.4236973092025</v>
      </c>
      <c r="D108" s="10">
        <v>2664.4674567098086</v>
      </c>
      <c r="E108" s="10">
        <v>2904.3799379085963</v>
      </c>
      <c r="F108" s="30">
        <v>2.7449789985396489E-2</v>
      </c>
      <c r="G108" s="30">
        <v>-1.6813952752603223E-2</v>
      </c>
      <c r="H108" s="30">
        <v>7.1713532723396423E-2</v>
      </c>
      <c r="I108" s="10"/>
      <c r="J108" s="10"/>
      <c r="K108" s="10"/>
      <c r="L108" s="10"/>
      <c r="M108" s="11"/>
      <c r="N108" s="11"/>
      <c r="O108" s="11"/>
      <c r="P108" s="23"/>
    </row>
    <row r="109" spans="1:16" x14ac:dyDescent="0.2">
      <c r="A109" s="26">
        <v>41821</v>
      </c>
      <c r="B109" s="10"/>
      <c r="C109" s="10">
        <v>2776.2908800029959</v>
      </c>
      <c r="D109" s="10">
        <v>2638.3512148910322</v>
      </c>
      <c r="E109" s="10">
        <v>2914.2305451149596</v>
      </c>
      <c r="F109" s="30">
        <v>3.5716543769360731E-2</v>
      </c>
      <c r="G109" s="30">
        <v>-1.5742903159453925E-2</v>
      </c>
      <c r="H109" s="30">
        <v>8.7175990698175276E-2</v>
      </c>
      <c r="I109" s="10" t="s">
        <v>190</v>
      </c>
      <c r="J109" s="10"/>
      <c r="K109" s="10"/>
      <c r="L109" s="10"/>
      <c r="M109" s="11"/>
      <c r="N109" s="11"/>
      <c r="O109" s="11"/>
      <c r="P109" s="23"/>
    </row>
    <row r="110" spans="1:16" x14ac:dyDescent="0.2">
      <c r="A110" s="26">
        <v>41852</v>
      </c>
      <c r="B110" s="10"/>
      <c r="C110" s="10">
        <v>2860.0125731198868</v>
      </c>
      <c r="D110" s="10">
        <v>2698.6803742368334</v>
      </c>
      <c r="E110" s="10">
        <v>3021.3447720029403</v>
      </c>
      <c r="F110" s="30">
        <v>5.0545549298756542E-2</v>
      </c>
      <c r="G110" s="30">
        <v>-8.715317275087453E-3</v>
      </c>
      <c r="H110" s="30">
        <v>0.10980641587260043</v>
      </c>
      <c r="I110" s="33">
        <v>2013</v>
      </c>
      <c r="J110" s="10">
        <f>SUM(C91:C102)</f>
        <v>32237.678776563193</v>
      </c>
      <c r="K110" s="10"/>
      <c r="L110" s="10"/>
      <c r="M110" s="11"/>
      <c r="N110" s="11"/>
      <c r="O110" s="11"/>
      <c r="P110" s="23"/>
    </row>
    <row r="111" spans="1:16" x14ac:dyDescent="0.2">
      <c r="A111" s="26">
        <v>41883</v>
      </c>
      <c r="B111" s="10"/>
      <c r="C111" s="10">
        <v>2721.9956905019485</v>
      </c>
      <c r="D111" s="10">
        <v>2549.8099423285039</v>
      </c>
      <c r="E111" s="10">
        <v>2894.1814386753931</v>
      </c>
      <c r="F111" s="30">
        <v>0.10920961152642095</v>
      </c>
      <c r="G111" s="30">
        <v>3.9044148918126798E-2</v>
      </c>
      <c r="H111" s="30">
        <v>0.17937507413471532</v>
      </c>
      <c r="I111" s="33">
        <v>2014</v>
      </c>
      <c r="J111" s="10">
        <f>SUM(C103:C114)</f>
        <v>33929.354802428257</v>
      </c>
      <c r="K111" s="10"/>
      <c r="L111" s="10"/>
      <c r="M111" s="11"/>
      <c r="N111" s="11"/>
      <c r="O111" s="11"/>
      <c r="P111" s="23"/>
    </row>
    <row r="112" spans="1:16" x14ac:dyDescent="0.2">
      <c r="A112" s="26">
        <v>41913</v>
      </c>
      <c r="B112" s="10"/>
      <c r="C112" s="10">
        <v>2961.3967173650835</v>
      </c>
      <c r="D112" s="10">
        <v>2753.4228292217554</v>
      </c>
      <c r="E112" s="10">
        <v>3169.3706055084117</v>
      </c>
      <c r="F112" s="30">
        <v>3.8125725249511966E-2</v>
      </c>
      <c r="G112" s="30">
        <v>-3.4780090508213957E-2</v>
      </c>
      <c r="H112" s="30">
        <v>0.111031541007238</v>
      </c>
      <c r="I112" s="33">
        <v>2015</v>
      </c>
      <c r="J112" s="10">
        <f>SUM(C115:C126)</f>
        <v>35630.757740388501</v>
      </c>
      <c r="K112" s="10"/>
      <c r="L112" s="10"/>
      <c r="M112" s="11"/>
      <c r="N112" s="11"/>
      <c r="O112" s="11"/>
      <c r="P112" s="23"/>
    </row>
    <row r="113" spans="1:16" x14ac:dyDescent="0.2">
      <c r="A113" s="26">
        <v>41944</v>
      </c>
      <c r="B113" s="10"/>
      <c r="C113" s="10">
        <v>2953.7540510676013</v>
      </c>
      <c r="D113" s="10">
        <v>2725.3585729345427</v>
      </c>
      <c r="E113" s="10">
        <v>3182.1495292006598</v>
      </c>
      <c r="F113" s="30">
        <v>7.4992408828705059E-2</v>
      </c>
      <c r="G113" s="30">
        <v>-8.1300857862744991E-3</v>
      </c>
      <c r="H113" s="30">
        <v>0.1581149034436844</v>
      </c>
      <c r="I113" s="33">
        <v>2016</v>
      </c>
      <c r="J113" s="10">
        <f>SUM(C127:C138)</f>
        <v>37337.138184144402</v>
      </c>
      <c r="K113" s="10"/>
      <c r="L113" s="10"/>
      <c r="M113" s="11"/>
      <c r="N113" s="11"/>
      <c r="O113" s="11"/>
      <c r="P113" s="23"/>
    </row>
    <row r="114" spans="1:16" x14ac:dyDescent="0.2">
      <c r="A114" s="26">
        <v>41974</v>
      </c>
      <c r="B114" s="10"/>
      <c r="C114" s="10">
        <v>3161.0732974362331</v>
      </c>
      <c r="D114" s="10">
        <v>2893.8050795339959</v>
      </c>
      <c r="E114" s="10">
        <v>3428.3415153384703</v>
      </c>
      <c r="F114" s="30">
        <v>5.5456948820763463E-2</v>
      </c>
      <c r="G114" s="30">
        <v>-3.3781759440966841E-2</v>
      </c>
      <c r="H114" s="30">
        <v>0.14469565708249399</v>
      </c>
      <c r="I114" s="33">
        <v>2017</v>
      </c>
      <c r="J114" s="10">
        <f>SUM(C139:C150)</f>
        <v>39041.050650631405</v>
      </c>
      <c r="K114" s="10"/>
      <c r="L114" s="10"/>
      <c r="M114" s="11"/>
      <c r="N114" s="11"/>
      <c r="O114" s="11"/>
      <c r="P114" s="23"/>
    </row>
    <row r="115" spans="1:16" x14ac:dyDescent="0.2">
      <c r="A115" s="26">
        <v>42005</v>
      </c>
      <c r="B115" s="10"/>
      <c r="C115" s="10">
        <v>2825.8602203281275</v>
      </c>
      <c r="D115" s="10">
        <v>2566.1460723019759</v>
      </c>
      <c r="E115" s="10">
        <v>3085.5743683542792</v>
      </c>
      <c r="F115" s="30">
        <v>6.4908734303874338E-2</v>
      </c>
      <c r="G115" s="30">
        <v>-2.1448699487507494E-2</v>
      </c>
      <c r="H115" s="30">
        <v>0.14925752105655832</v>
      </c>
      <c r="I115" s="10"/>
      <c r="J115" s="10"/>
      <c r="K115" s="10"/>
      <c r="L115" s="10"/>
      <c r="M115" s="11"/>
      <c r="N115" s="11"/>
      <c r="O115" s="11"/>
      <c r="P115" s="23"/>
    </row>
    <row r="116" spans="1:16" x14ac:dyDescent="0.2">
      <c r="A116" s="26">
        <v>42036</v>
      </c>
      <c r="B116" s="10"/>
      <c r="C116" s="10">
        <v>2703.4518542782725</v>
      </c>
      <c r="D116" s="10">
        <v>2434.7334254279713</v>
      </c>
      <c r="E116" s="10">
        <v>2972.1702831285738</v>
      </c>
      <c r="F116" s="30">
        <v>5.9814719583318299E-2</v>
      </c>
      <c r="G116" s="30">
        <v>-2.822393049709182E-2</v>
      </c>
      <c r="H116" s="30">
        <v>0.14477269769260448</v>
      </c>
      <c r="I116" s="10"/>
      <c r="J116" s="10"/>
      <c r="K116" s="10"/>
      <c r="L116" s="10"/>
      <c r="M116" s="11"/>
      <c r="N116" s="11"/>
      <c r="O116" s="11"/>
      <c r="P116" s="23"/>
    </row>
    <row r="117" spans="1:16" x14ac:dyDescent="0.2">
      <c r="A117" s="26">
        <v>42064</v>
      </c>
      <c r="B117" s="10"/>
      <c r="C117" s="10">
        <v>3019.4639662630557</v>
      </c>
      <c r="D117" s="10">
        <v>2696.309970197226</v>
      </c>
      <c r="E117" s="10">
        <v>3342.6179623288854</v>
      </c>
      <c r="F117" s="30">
        <v>5.0374219292007805E-2</v>
      </c>
      <c r="G117" s="30">
        <v>-3.9018944999389182E-2</v>
      </c>
      <c r="H117" s="30">
        <v>0.13558450414342538</v>
      </c>
      <c r="I117" s="10"/>
      <c r="J117" s="10"/>
      <c r="K117" s="10"/>
      <c r="L117" s="10"/>
      <c r="M117" s="11"/>
      <c r="N117" s="11"/>
      <c r="O117" s="11"/>
      <c r="P117" s="23"/>
    </row>
    <row r="118" spans="1:16" x14ac:dyDescent="0.2">
      <c r="A118" s="26">
        <v>42095</v>
      </c>
      <c r="B118" s="10"/>
      <c r="C118" s="10">
        <v>2938.2774874192314</v>
      </c>
      <c r="D118" s="10">
        <v>2600.9829398135334</v>
      </c>
      <c r="E118" s="10">
        <v>3275.5720350249294</v>
      </c>
      <c r="F118" s="30">
        <v>5.2171580130826234E-2</v>
      </c>
      <c r="G118" s="30">
        <v>-3.958735771376265E-2</v>
      </c>
      <c r="H118" s="30">
        <v>0.13854735515991989</v>
      </c>
      <c r="I118" s="10"/>
      <c r="J118" s="10"/>
      <c r="K118" s="10"/>
      <c r="L118" s="10"/>
      <c r="M118" s="11"/>
      <c r="N118" s="11"/>
      <c r="O118" s="11"/>
      <c r="P118" s="23"/>
    </row>
    <row r="119" spans="1:16" x14ac:dyDescent="0.2">
      <c r="A119" s="26">
        <v>42125</v>
      </c>
      <c r="B119" s="10"/>
      <c r="C119" s="10">
        <v>2992.2461347531453</v>
      </c>
      <c r="D119" s="10">
        <v>2625.0857710192099</v>
      </c>
      <c r="E119" s="10">
        <v>3359.4064984870806</v>
      </c>
      <c r="F119" s="30">
        <v>5.4098079137449462E-2</v>
      </c>
      <c r="G119" s="30">
        <v>-4.0119358732836785E-2</v>
      </c>
      <c r="H119" s="30">
        <v>0.1416636035265022</v>
      </c>
      <c r="I119" s="10"/>
      <c r="J119" s="10"/>
      <c r="K119" s="10"/>
      <c r="L119" s="10"/>
      <c r="M119" s="11"/>
      <c r="N119" s="11"/>
      <c r="O119" s="11"/>
      <c r="P119" s="23"/>
    </row>
    <row r="120" spans="1:16" x14ac:dyDescent="0.2">
      <c r="A120" s="26">
        <v>42156</v>
      </c>
      <c r="B120" s="10"/>
      <c r="C120" s="10">
        <v>2951.6614671663006</v>
      </c>
      <c r="D120" s="10">
        <v>2565.7087989206875</v>
      </c>
      <c r="E120" s="10">
        <v>3337.6141354119136</v>
      </c>
      <c r="F120" s="30">
        <v>6.0061897195714975E-2</v>
      </c>
      <c r="G120" s="30">
        <v>-3.7065064367898914E-2</v>
      </c>
      <c r="H120" s="30">
        <v>0.14916581396553896</v>
      </c>
      <c r="I120" s="10"/>
      <c r="J120" s="10"/>
      <c r="K120" s="10"/>
      <c r="L120" s="10"/>
      <c r="M120" s="11"/>
      <c r="N120" s="11"/>
      <c r="O120" s="11"/>
      <c r="P120" s="23"/>
    </row>
    <row r="121" spans="1:16" x14ac:dyDescent="0.2">
      <c r="A121" s="26">
        <v>42186</v>
      </c>
      <c r="B121" s="10"/>
      <c r="C121" s="10">
        <v>2919.9436583775691</v>
      </c>
      <c r="D121" s="10">
        <v>2514.1735391769012</v>
      </c>
      <c r="E121" s="10">
        <v>3325.7137775782371</v>
      </c>
      <c r="F121" s="30">
        <v>5.1742697211330402E-2</v>
      </c>
      <c r="G121" s="30">
        <v>-4.7066393213027857E-2</v>
      </c>
      <c r="H121" s="30">
        <v>0.14119789978628661</v>
      </c>
      <c r="I121" s="10"/>
      <c r="J121" s="10"/>
      <c r="K121" s="10"/>
      <c r="L121" s="10"/>
      <c r="M121" s="11"/>
      <c r="N121" s="11"/>
      <c r="O121" s="11"/>
      <c r="P121" s="23"/>
    </row>
    <row r="122" spans="1:16" x14ac:dyDescent="0.2">
      <c r="A122" s="26">
        <v>42217</v>
      </c>
      <c r="B122" s="10"/>
      <c r="C122" s="10">
        <v>2979.5036344349505</v>
      </c>
      <c r="D122" s="10">
        <v>2540.5726892880443</v>
      </c>
      <c r="E122" s="10">
        <v>3418.4345795818567</v>
      </c>
      <c r="F122" s="30">
        <v>4.1779907696250174E-2</v>
      </c>
      <c r="G122" s="30">
        <v>-5.8587036263418435E-2</v>
      </c>
      <c r="H122" s="30">
        <v>0.13142816776771671</v>
      </c>
      <c r="I122" s="10"/>
      <c r="J122" s="10"/>
      <c r="K122" s="10"/>
      <c r="L122" s="10"/>
      <c r="M122" s="11"/>
      <c r="N122" s="11"/>
      <c r="O122" s="11"/>
      <c r="P122" s="23"/>
    </row>
    <row r="123" spans="1:16" x14ac:dyDescent="0.2">
      <c r="A123" s="26">
        <v>42248</v>
      </c>
      <c r="B123" s="10"/>
      <c r="C123" s="10">
        <v>2876.3804657771361</v>
      </c>
      <c r="D123" s="10">
        <v>2428.1664008537509</v>
      </c>
      <c r="E123" s="10">
        <v>3324.5945307005213</v>
      </c>
      <c r="F123" s="30">
        <v>5.6717494378809352E-2</v>
      </c>
      <c r="G123" s="30">
        <v>-4.770690530905497E-2</v>
      </c>
      <c r="H123" s="30">
        <v>0.14871669283530453</v>
      </c>
      <c r="I123" s="10"/>
      <c r="J123" s="10"/>
      <c r="K123" s="10"/>
      <c r="L123" s="10"/>
      <c r="M123" s="11"/>
      <c r="N123" s="11"/>
      <c r="O123" s="11"/>
      <c r="P123" s="23"/>
    </row>
    <row r="124" spans="1:16" x14ac:dyDescent="0.2">
      <c r="A124" s="26">
        <v>42278</v>
      </c>
      <c r="B124" s="10"/>
      <c r="C124" s="10">
        <v>3071.2751111482203</v>
      </c>
      <c r="D124" s="10">
        <v>2566.0711359922807</v>
      </c>
      <c r="E124" s="10">
        <v>3576.4790863041599</v>
      </c>
      <c r="F124" s="30">
        <v>3.7103571142234948E-2</v>
      </c>
      <c r="G124" s="30">
        <v>-6.8043197449056181E-2</v>
      </c>
      <c r="H124" s="30">
        <v>0.12845089182318659</v>
      </c>
      <c r="I124" s="10"/>
      <c r="J124" s="10"/>
      <c r="K124" s="10"/>
      <c r="L124" s="10"/>
      <c r="M124" s="11"/>
      <c r="N124" s="11"/>
      <c r="O124" s="11"/>
      <c r="P124" s="23"/>
    </row>
    <row r="125" spans="1:16" x14ac:dyDescent="0.2">
      <c r="A125" s="26">
        <v>42309</v>
      </c>
      <c r="B125" s="10"/>
      <c r="C125" s="10">
        <v>3091.7037705760417</v>
      </c>
      <c r="D125" s="10">
        <v>2555.8363861651146</v>
      </c>
      <c r="E125" s="10">
        <v>3627.5711549869688</v>
      </c>
      <c r="F125" s="30">
        <v>4.6703184193206626E-2</v>
      </c>
      <c r="G125" s="30">
        <v>-6.2201791886377089E-2</v>
      </c>
      <c r="H125" s="30">
        <v>0.13997507712913682</v>
      </c>
      <c r="I125" s="10"/>
      <c r="J125" s="10"/>
      <c r="K125" s="10"/>
      <c r="L125" s="10"/>
      <c r="M125" s="11"/>
      <c r="N125" s="11"/>
      <c r="O125" s="11"/>
      <c r="P125" s="23"/>
    </row>
    <row r="126" spans="1:16" x14ac:dyDescent="0.2">
      <c r="A126" s="26">
        <v>42339</v>
      </c>
      <c r="B126" s="10"/>
      <c r="C126" s="10">
        <v>3260.989969866454</v>
      </c>
      <c r="D126" s="10">
        <v>2666.4563411978011</v>
      </c>
      <c r="E126" s="10">
        <v>3855.5235985351069</v>
      </c>
      <c r="F126" s="30">
        <v>3.1608464286879245E-2</v>
      </c>
      <c r="G126" s="30">
        <v>-7.8563943350602572E-2</v>
      </c>
      <c r="H126" s="30">
        <v>0.12460312990564537</v>
      </c>
      <c r="I126" s="10"/>
      <c r="J126" s="10"/>
      <c r="K126" s="10"/>
      <c r="L126" s="10"/>
      <c r="M126" s="11"/>
      <c r="N126" s="11"/>
      <c r="O126" s="11"/>
      <c r="P126" s="23"/>
    </row>
    <row r="127" spans="1:16" x14ac:dyDescent="0.2">
      <c r="A127" s="26">
        <v>42370</v>
      </c>
      <c r="B127" s="10"/>
      <c r="C127" s="10">
        <v>2971.8495408769754</v>
      </c>
      <c r="D127" s="10">
        <v>2402.8006117520958</v>
      </c>
      <c r="E127" s="10">
        <v>3540.898470001855</v>
      </c>
      <c r="F127" s="30">
        <v>5.1661904399466829E-2</v>
      </c>
      <c r="G127" s="30">
        <v>-6.3653999401269479E-2</v>
      </c>
      <c r="H127" s="30">
        <v>0.14756542779114001</v>
      </c>
      <c r="I127" s="10"/>
      <c r="J127" s="10"/>
      <c r="K127" s="10"/>
      <c r="L127" s="10"/>
      <c r="M127" s="11"/>
      <c r="N127" s="11"/>
      <c r="O127" s="11"/>
      <c r="P127" s="23"/>
    </row>
    <row r="128" spans="1:16" x14ac:dyDescent="0.2">
      <c r="A128" s="26">
        <v>42401</v>
      </c>
      <c r="B128" s="10"/>
      <c r="C128" s="10">
        <v>2865.7331036305363</v>
      </c>
      <c r="D128" s="10">
        <v>2290.2629303326462</v>
      </c>
      <c r="E128" s="10">
        <v>3441.2032769284269</v>
      </c>
      <c r="F128" s="30">
        <v>6.0027423493949073E-2</v>
      </c>
      <c r="G128" s="30">
        <v>-5.9337294829281073E-2</v>
      </c>
      <c r="H128" s="30">
        <v>0.15780825091425732</v>
      </c>
      <c r="I128" s="10"/>
      <c r="J128" s="10"/>
      <c r="K128" s="10"/>
      <c r="L128" s="10"/>
      <c r="M128" s="11"/>
      <c r="N128" s="11"/>
      <c r="O128" s="11"/>
      <c r="P128" s="23"/>
    </row>
    <row r="129" spans="1:16" x14ac:dyDescent="0.2">
      <c r="A129" s="26">
        <v>42430</v>
      </c>
      <c r="B129" s="10"/>
      <c r="C129" s="10">
        <v>3138.1893705738971</v>
      </c>
      <c r="D129" s="10">
        <v>2478.1683730736022</v>
      </c>
      <c r="E129" s="10">
        <v>3798.2103680741916</v>
      </c>
      <c r="F129" s="30">
        <v>3.9320026878074676E-2</v>
      </c>
      <c r="G129" s="30">
        <v>-8.0903753475965345E-2</v>
      </c>
      <c r="H129" s="30">
        <v>0.13629807859582121</v>
      </c>
      <c r="I129" s="10"/>
      <c r="J129" s="10"/>
      <c r="K129" s="10"/>
      <c r="L129" s="10"/>
      <c r="M129" s="11"/>
      <c r="N129" s="11"/>
      <c r="O129" s="11"/>
      <c r="P129" s="23"/>
    </row>
    <row r="130" spans="1:16" x14ac:dyDescent="0.2">
      <c r="A130" s="26">
        <v>42461</v>
      </c>
      <c r="B130" s="10"/>
      <c r="C130" s="10">
        <v>3076.8240119809166</v>
      </c>
      <c r="D130" s="10">
        <v>2399.9109379188658</v>
      </c>
      <c r="E130" s="10">
        <v>3753.7370860429669</v>
      </c>
      <c r="F130" s="30">
        <v>4.7152294211454615E-2</v>
      </c>
      <c r="G130" s="30">
        <v>-7.7306159458732426E-2</v>
      </c>
      <c r="H130" s="30">
        <v>0.14597909797285169</v>
      </c>
      <c r="I130" s="10"/>
      <c r="J130" s="10"/>
      <c r="K130" s="10"/>
      <c r="L130" s="10"/>
      <c r="M130" s="11"/>
      <c r="N130" s="11"/>
      <c r="O130" s="11"/>
      <c r="P130" s="23"/>
    </row>
    <row r="131" spans="1:16" x14ac:dyDescent="0.2">
      <c r="A131" s="26">
        <v>42491</v>
      </c>
      <c r="B131" s="10"/>
      <c r="C131" s="10">
        <v>3134.1515516629884</v>
      </c>
      <c r="D131" s="10">
        <v>2413.6866836776258</v>
      </c>
      <c r="E131" s="10">
        <v>3854.616419648351</v>
      </c>
      <c r="F131" s="30">
        <v>4.7424379719868792E-2</v>
      </c>
      <c r="G131" s="30">
        <v>-8.0530354350862532E-2</v>
      </c>
      <c r="H131" s="30">
        <v>0.14740994320999556</v>
      </c>
      <c r="I131" s="10"/>
      <c r="J131" s="10"/>
      <c r="K131" s="10"/>
      <c r="L131" s="10"/>
      <c r="M131" s="11"/>
      <c r="N131" s="11"/>
      <c r="O131" s="11"/>
      <c r="P131" s="23"/>
    </row>
    <row r="132" spans="1:16" x14ac:dyDescent="0.2">
      <c r="A132" s="26">
        <v>42522</v>
      </c>
      <c r="B132" s="10"/>
      <c r="C132" s="10">
        <v>3100.5629755774635</v>
      </c>
      <c r="D132" s="10">
        <v>2356.6446179340583</v>
      </c>
      <c r="E132" s="10">
        <v>3844.4813332208696</v>
      </c>
      <c r="F132" s="30">
        <v>5.0446675564767229E-2</v>
      </c>
      <c r="G132" s="30">
        <v>-8.1483986442489442E-2</v>
      </c>
      <c r="H132" s="30">
        <v>0.15186512797603569</v>
      </c>
      <c r="I132" s="10"/>
      <c r="J132" s="10"/>
      <c r="K132" s="10"/>
      <c r="L132" s="10"/>
      <c r="M132" s="11"/>
      <c r="N132" s="11"/>
      <c r="O132" s="11"/>
      <c r="P132" s="23"/>
    </row>
    <row r="133" spans="1:16" x14ac:dyDescent="0.2">
      <c r="A133" s="26">
        <v>42552</v>
      </c>
      <c r="B133" s="10"/>
      <c r="C133" s="10">
        <v>3080.5606203863758</v>
      </c>
      <c r="D133" s="10">
        <v>2309.8757502020103</v>
      </c>
      <c r="E133" s="10">
        <v>3851.2454905707414</v>
      </c>
      <c r="F133" s="30">
        <v>5.5006870268877517E-2</v>
      </c>
      <c r="G133" s="30">
        <v>-8.1258427786084608E-2</v>
      </c>
      <c r="H133" s="30">
        <v>0.15802072822249702</v>
      </c>
      <c r="I133" s="10"/>
      <c r="J133" s="10"/>
      <c r="K133" s="10"/>
      <c r="L133" s="10"/>
      <c r="M133" s="11"/>
      <c r="N133" s="11"/>
      <c r="O133" s="11"/>
      <c r="P133" s="23"/>
    </row>
    <row r="134" spans="1:16" x14ac:dyDescent="0.2">
      <c r="A134" s="26">
        <v>42583</v>
      </c>
      <c r="B134" s="10"/>
      <c r="C134" s="10">
        <v>3132.4689640949368</v>
      </c>
      <c r="D134" s="10">
        <v>2316.0875224667484</v>
      </c>
      <c r="E134" s="10">
        <v>3948.8504057231253</v>
      </c>
      <c r="F134" s="30">
        <v>5.1339198882700998E-2</v>
      </c>
      <c r="G134" s="30">
        <v>-8.8360064550723205E-2</v>
      </c>
      <c r="H134" s="30">
        <v>0.15516336901967254</v>
      </c>
      <c r="I134" s="10"/>
      <c r="J134" s="10"/>
      <c r="K134" s="10"/>
      <c r="L134" s="10"/>
      <c r="M134" s="11"/>
      <c r="N134" s="11"/>
      <c r="O134" s="11"/>
      <c r="P134" s="23"/>
    </row>
    <row r="135" spans="1:16" x14ac:dyDescent="0.2">
      <c r="A135" s="26">
        <v>42614</v>
      </c>
      <c r="B135" s="10"/>
      <c r="C135" s="10">
        <v>3015.5043607749571</v>
      </c>
      <c r="D135" s="10">
        <v>2197.5168638527944</v>
      </c>
      <c r="E135" s="10">
        <v>3833.4918576971204</v>
      </c>
      <c r="F135" s="30">
        <v>4.836769566929755E-2</v>
      </c>
      <c r="G135" s="30">
        <v>-9.4989180692006681E-2</v>
      </c>
      <c r="H135" s="30">
        <v>0.15307049394963967</v>
      </c>
      <c r="I135" s="10"/>
      <c r="J135" s="10"/>
      <c r="K135" s="10"/>
      <c r="L135" s="10"/>
      <c r="M135" s="11"/>
      <c r="N135" s="11"/>
      <c r="O135" s="11"/>
      <c r="P135" s="23"/>
    </row>
    <row r="136" spans="1:16" x14ac:dyDescent="0.2">
      <c r="A136" s="26">
        <v>42644</v>
      </c>
      <c r="B136" s="10"/>
      <c r="C136" s="10">
        <v>3223.7039710280146</v>
      </c>
      <c r="D136" s="10">
        <v>2314.2737641065719</v>
      </c>
      <c r="E136" s="10">
        <v>4133.1341779494569</v>
      </c>
      <c r="F136" s="30">
        <v>4.9630480619109241E-2</v>
      </c>
      <c r="G136" s="30">
        <v>-9.8125639758751548E-2</v>
      </c>
      <c r="H136" s="30">
        <v>0.15564332356281985</v>
      </c>
      <c r="I136" s="10"/>
      <c r="J136" s="10"/>
      <c r="K136" s="10"/>
      <c r="L136" s="10"/>
      <c r="M136" s="11"/>
      <c r="N136" s="11"/>
      <c r="O136" s="11"/>
      <c r="P136" s="23"/>
    </row>
    <row r="137" spans="1:16" x14ac:dyDescent="0.2">
      <c r="A137" s="26">
        <v>42675</v>
      </c>
      <c r="B137" s="10"/>
      <c r="C137" s="10">
        <v>3218.4140270229004</v>
      </c>
      <c r="D137" s="10">
        <v>2274.9072475934081</v>
      </c>
      <c r="E137" s="10">
        <v>4161.9208064523918</v>
      </c>
      <c r="F137" s="30">
        <v>4.0983957665274628E-2</v>
      </c>
      <c r="G137" s="30">
        <v>-0.10991671458016317</v>
      </c>
      <c r="H137" s="30">
        <v>0.14730232120487319</v>
      </c>
      <c r="I137" s="10"/>
      <c r="J137" s="10"/>
      <c r="K137" s="10"/>
      <c r="L137" s="10"/>
      <c r="M137" s="11"/>
      <c r="N137" s="11"/>
      <c r="O137" s="11"/>
      <c r="P137" s="23"/>
    </row>
    <row r="138" spans="1:16" x14ac:dyDescent="0.2">
      <c r="A138" s="26">
        <v>42705</v>
      </c>
      <c r="B138" s="10"/>
      <c r="C138" s="10">
        <v>3379.175686534435</v>
      </c>
      <c r="D138" s="10">
        <v>2350.4715856242092</v>
      </c>
      <c r="E138" s="10">
        <v>4407.8797874446618</v>
      </c>
      <c r="F138" s="30">
        <v>3.6242281564828227E-2</v>
      </c>
      <c r="G138" s="30">
        <v>-0.11850362996442243</v>
      </c>
      <c r="H138" s="30">
        <v>0.14326359955867485</v>
      </c>
      <c r="I138" s="10"/>
      <c r="J138" s="10"/>
      <c r="K138" s="10"/>
      <c r="L138" s="10"/>
      <c r="M138" s="11"/>
      <c r="N138" s="11"/>
      <c r="O138" s="11"/>
      <c r="P138" s="23"/>
    </row>
    <row r="139" spans="1:16" x14ac:dyDescent="0.2">
      <c r="A139" s="26">
        <v>42736</v>
      </c>
      <c r="B139" s="10"/>
      <c r="C139" s="10">
        <v>3111.8683334976677</v>
      </c>
      <c r="D139" s="10">
        <v>2128.7998162050271</v>
      </c>
      <c r="E139" s="10">
        <v>4094.9368507903077</v>
      </c>
      <c r="F139" s="30">
        <v>4.7115034154580293E-2</v>
      </c>
      <c r="G139" s="30">
        <v>-0.11403392949333002</v>
      </c>
      <c r="H139" s="30">
        <v>0.15646830472045781</v>
      </c>
      <c r="I139" s="10"/>
      <c r="J139" s="10"/>
      <c r="K139" s="10"/>
      <c r="L139" s="10"/>
      <c r="M139" s="11"/>
      <c r="N139" s="11"/>
      <c r="O139" s="11"/>
      <c r="P139" s="23"/>
    </row>
    <row r="140" spans="1:16" x14ac:dyDescent="0.2">
      <c r="A140" s="26">
        <v>42767</v>
      </c>
      <c r="B140" s="10"/>
      <c r="C140" s="10">
        <v>3026.0507790286165</v>
      </c>
      <c r="D140" s="10">
        <v>2034.6715523244952</v>
      </c>
      <c r="E140" s="10">
        <v>4017.4300057327368</v>
      </c>
      <c r="F140" s="30">
        <v>5.5942988966759311E-2</v>
      </c>
      <c r="G140" s="30">
        <v>-0.11159914201249721</v>
      </c>
      <c r="H140" s="30">
        <v>0.16744919797898206</v>
      </c>
      <c r="I140" s="10"/>
      <c r="J140" s="10"/>
      <c r="K140" s="10"/>
      <c r="L140" s="10"/>
      <c r="M140" s="11"/>
      <c r="N140" s="11"/>
      <c r="O140" s="11"/>
      <c r="P140" s="23"/>
    </row>
    <row r="141" spans="1:16" x14ac:dyDescent="0.2">
      <c r="A141" s="26">
        <v>42795</v>
      </c>
      <c r="B141" s="10"/>
      <c r="C141" s="10">
        <v>3268.2602056948008</v>
      </c>
      <c r="D141" s="10">
        <v>2158.5300559683792</v>
      </c>
      <c r="E141" s="10">
        <v>4377.9903554212224</v>
      </c>
      <c r="F141" s="30">
        <v>4.1447732995512965E-2</v>
      </c>
      <c r="G141" s="30">
        <v>-0.12898167879883993</v>
      </c>
      <c r="H141" s="30">
        <v>0.15264557019283709</v>
      </c>
      <c r="I141" s="10"/>
      <c r="J141" s="10"/>
      <c r="K141" s="10"/>
      <c r="L141" s="10"/>
      <c r="M141" s="11"/>
      <c r="N141" s="11"/>
      <c r="O141" s="11"/>
      <c r="P141" s="23"/>
    </row>
    <row r="142" spans="1:16" x14ac:dyDescent="0.2">
      <c r="A142" s="26">
        <v>42826</v>
      </c>
      <c r="B142" s="10"/>
      <c r="C142" s="10">
        <v>3216.1291083229053</v>
      </c>
      <c r="D142" s="10">
        <v>2084.9645924093647</v>
      </c>
      <c r="E142" s="10">
        <v>4347.2936242364467</v>
      </c>
      <c r="F142" s="30">
        <v>4.5275614009623322E-2</v>
      </c>
      <c r="G142" s="30">
        <v>-0.1312325138959588</v>
      </c>
      <c r="H142" s="30">
        <v>0.15812416389001349</v>
      </c>
      <c r="I142" s="10"/>
      <c r="J142" s="10"/>
      <c r="K142" s="10"/>
      <c r="L142" s="10"/>
      <c r="M142" s="11"/>
      <c r="N142" s="11"/>
      <c r="O142" s="11"/>
      <c r="P142" s="23"/>
    </row>
    <row r="143" spans="1:16" x14ac:dyDescent="0.2">
      <c r="A143" s="26">
        <v>42856</v>
      </c>
      <c r="B143" s="10"/>
      <c r="C143" s="10">
        <v>3264.7072516933913</v>
      </c>
      <c r="D143" s="10">
        <v>2075.9599633964899</v>
      </c>
      <c r="E143" s="10">
        <v>4453.4545399902927</v>
      </c>
      <c r="F143" s="30">
        <v>4.1655835041266576E-2</v>
      </c>
      <c r="G143" s="30">
        <v>-0.13992152443189387</v>
      </c>
      <c r="H143" s="30">
        <v>0.15535608609184837</v>
      </c>
      <c r="I143" s="10"/>
      <c r="J143" s="10"/>
      <c r="K143" s="10"/>
      <c r="L143" s="10"/>
      <c r="M143" s="11"/>
      <c r="N143" s="11"/>
      <c r="O143" s="11"/>
      <c r="P143" s="23"/>
    </row>
    <row r="144" spans="1:16" x14ac:dyDescent="0.2">
      <c r="A144" s="26">
        <v>42887</v>
      </c>
      <c r="B144" s="10"/>
      <c r="C144" s="10">
        <v>3236.5200570742718</v>
      </c>
      <c r="D144" s="10">
        <v>2017.0971795082978</v>
      </c>
      <c r="E144" s="10">
        <v>4455.9429346402458</v>
      </c>
      <c r="F144" s="30">
        <v>4.3849159835718909E-2</v>
      </c>
      <c r="G144" s="30">
        <v>-0.14408088340592617</v>
      </c>
      <c r="H144" s="30">
        <v>0.15904917943953167</v>
      </c>
      <c r="I144" s="10"/>
      <c r="J144" s="10"/>
      <c r="K144" s="10"/>
      <c r="L144" s="10"/>
      <c r="M144" s="11"/>
      <c r="N144" s="11"/>
      <c r="O144" s="11"/>
      <c r="P144" s="23"/>
    </row>
    <row r="145" spans="1:16" x14ac:dyDescent="0.2">
      <c r="A145" s="26">
        <v>42917</v>
      </c>
      <c r="B145" s="10"/>
      <c r="C145" s="10">
        <v>3224.6947549288138</v>
      </c>
      <c r="D145" s="10">
        <v>1968.1382964787826</v>
      </c>
      <c r="E145" s="10">
        <v>4481.251213378845</v>
      </c>
      <c r="F145" s="30">
        <v>4.6788280544974414E-2</v>
      </c>
      <c r="G145" s="30">
        <v>-0.14794624935706646</v>
      </c>
      <c r="H145" s="30">
        <v>0.16358492969367666</v>
      </c>
      <c r="I145" s="10"/>
      <c r="J145" s="10"/>
      <c r="K145" s="10"/>
      <c r="L145" s="10"/>
      <c r="M145" s="11"/>
      <c r="N145" s="11"/>
      <c r="O145" s="11"/>
      <c r="P145" s="23"/>
    </row>
    <row r="146" spans="1:16" x14ac:dyDescent="0.2">
      <c r="A146" s="26">
        <v>42948</v>
      </c>
      <c r="B146" s="10"/>
      <c r="C146" s="10">
        <v>3277.6303142796824</v>
      </c>
      <c r="D146" s="10">
        <v>1957.3467492459522</v>
      </c>
      <c r="E146" s="10">
        <v>4597.9138793134125</v>
      </c>
      <c r="F146" s="30">
        <v>4.6340874194961801E-2</v>
      </c>
      <c r="G146" s="30">
        <v>-0.15489085353679533</v>
      </c>
      <c r="H146" s="30">
        <v>0.16436770373716625</v>
      </c>
      <c r="I146" s="10"/>
      <c r="J146" s="10"/>
      <c r="K146" s="10"/>
      <c r="L146" s="10"/>
      <c r="M146" s="11"/>
      <c r="N146" s="11"/>
      <c r="O146" s="11"/>
      <c r="P146" s="23"/>
    </row>
    <row r="147" spans="1:16" x14ac:dyDescent="0.2">
      <c r="A147" s="26">
        <v>42979</v>
      </c>
      <c r="B147" s="10"/>
      <c r="C147" s="10">
        <v>3181.9661634859144</v>
      </c>
      <c r="D147" s="10">
        <v>1857.5337350623874</v>
      </c>
      <c r="E147" s="10">
        <v>4506.3985919094421</v>
      </c>
      <c r="F147" s="30">
        <v>5.5201977114096357E-2</v>
      </c>
      <c r="G147" s="30">
        <v>-0.15471240943941234</v>
      </c>
      <c r="H147" s="30">
        <v>0.17553362813624296</v>
      </c>
      <c r="I147" s="10"/>
      <c r="J147" s="10"/>
      <c r="K147" s="10"/>
      <c r="L147" s="10"/>
      <c r="M147" s="11"/>
      <c r="N147" s="11"/>
      <c r="O147" s="11"/>
      <c r="P147" s="23"/>
    </row>
    <row r="148" spans="1:16" x14ac:dyDescent="0.2">
      <c r="A148" s="26">
        <v>43009</v>
      </c>
      <c r="B148" s="10"/>
      <c r="C148" s="10">
        <v>3361.9477587830229</v>
      </c>
      <c r="D148" s="10">
        <v>1916.6152265790761</v>
      </c>
      <c r="E148" s="10">
        <v>4807.2802909869706</v>
      </c>
      <c r="F148" s="30">
        <v>4.2883524355036728E-2</v>
      </c>
      <c r="G148" s="30">
        <v>-0.17182865039349071</v>
      </c>
      <c r="H148" s="30">
        <v>0.16310772503688065</v>
      </c>
      <c r="I148" s="10"/>
      <c r="J148" s="10"/>
      <c r="K148" s="10"/>
      <c r="L148" s="10"/>
      <c r="M148" s="11"/>
      <c r="N148" s="11"/>
      <c r="O148" s="11"/>
      <c r="P148" s="23"/>
    </row>
    <row r="149" spans="1:16" x14ac:dyDescent="0.2">
      <c r="A149" s="26">
        <v>43040</v>
      </c>
      <c r="B149" s="10"/>
      <c r="C149" s="10">
        <v>3363.4915833568966</v>
      </c>
      <c r="D149" s="10">
        <v>1870.5580423255715</v>
      </c>
      <c r="E149" s="10">
        <v>4856.4251243882218</v>
      </c>
      <c r="F149" s="30">
        <v>4.5077344032146138E-2</v>
      </c>
      <c r="G149" s="30">
        <v>-0.17774316104341914</v>
      </c>
      <c r="H149" s="30">
        <v>0.16687110356811985</v>
      </c>
      <c r="I149" s="10"/>
      <c r="J149" s="10"/>
      <c r="K149" s="10"/>
      <c r="L149" s="10"/>
      <c r="M149" s="11"/>
      <c r="N149" s="11"/>
      <c r="O149" s="11"/>
      <c r="P149" s="23"/>
    </row>
    <row r="150" spans="1:16" x14ac:dyDescent="0.2">
      <c r="A150" s="26">
        <v>43070</v>
      </c>
      <c r="B150" s="10"/>
      <c r="C150" s="10">
        <v>3507.7843404854239</v>
      </c>
      <c r="D150" s="10">
        <v>1900.8796802413556</v>
      </c>
      <c r="E150" s="10">
        <v>5114.6890007294924</v>
      </c>
      <c r="F150" s="30">
        <v>3.8059179480805616E-2</v>
      </c>
      <c r="G150" s="30">
        <v>-0.19127731989300201</v>
      </c>
      <c r="H150" s="30">
        <v>0.16035129072668797</v>
      </c>
      <c r="I150" s="10"/>
      <c r="J150" s="10"/>
      <c r="K150" s="10"/>
      <c r="L150" s="10"/>
      <c r="M150" s="11"/>
      <c r="N150" s="11"/>
      <c r="O150" s="11"/>
      <c r="P150" s="23"/>
    </row>
  </sheetData>
  <mergeCells count="2">
    <mergeCell ref="C4:E5"/>
    <mergeCell ref="F4:H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2013-11-20T15:10:04Z</dcterms:modified>
</cp:coreProperties>
</file>